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2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3.xml" ContentType="application/vnd.openxmlformats-officedocument.drawing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drawings/drawing4.xml" ContentType="application/vnd.openxmlformats-officedocument.drawing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drawings/drawing5.xml" ContentType="application/vnd.openxmlformats-officedocument.drawing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drawings/drawing6.xml" ContentType="application/vnd.openxmlformats-officedocument.drawing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drawings/drawing7.xml" ContentType="application/vnd.openxmlformats-officedocument.drawing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drawings/drawing8.xml" ContentType="application/vnd.openxmlformats-officedocument.drawing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drawings/drawing9.xml" ContentType="application/vnd.openxmlformats-officedocument.drawing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drawings/drawing10.xml" ContentType="application/vnd.openxmlformats-officedocument.drawing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255" windowWidth="11580" windowHeight="6510" tabRatio="599" activeTab="1"/>
  </bookViews>
  <sheets>
    <sheet name="Vast (ENG)" sheetId="1" r:id="rId1"/>
    <sheet name="Vast (NL)" sheetId="14" r:id="rId2"/>
    <sheet name="Vloeibaar" sheetId="4" r:id="rId3"/>
    <sheet name="Telpotjes" sheetId="7" r:id="rId4"/>
    <sheet name="Telmatjes" sheetId="6" r:id="rId5"/>
    <sheet name="Kadavers" sheetId="10" r:id="rId6"/>
    <sheet name="Incourant" sheetId="11" r:id="rId7"/>
    <sheet name="Bronnen" sheetId="9" r:id="rId8"/>
    <sheet name="Rookmelders" sheetId="8" r:id="rId9"/>
    <sheet name="Kerntechnisch materaal" sheetId="13" r:id="rId10"/>
  </sheets>
  <definedNames>
    <definedName name="_xlnm._FilterDatabase" localSheetId="0" hidden="1">'Vast (ENG)'!$C$4:$D$8</definedName>
    <definedName name="_xlnm._FilterDatabase" localSheetId="1" hidden="1">'Vast (NL)'!$C$4:$D$8</definedName>
    <definedName name="_xlnm.Print_Area" localSheetId="7">Bronnen!$A$1:$U$36</definedName>
    <definedName name="_xlnm.Print_Area" localSheetId="6">Incourant!$A$1:$V$36</definedName>
    <definedName name="_xlnm.Print_Area" localSheetId="5">Kadavers!$A$1:$Y$36</definedName>
    <definedName name="_xlnm.Print_Area" localSheetId="8">Rookmelders!$A$1:$U$36</definedName>
    <definedName name="_xlnm.Print_Area" localSheetId="4">Telmatjes!$A$1:$Y$36</definedName>
    <definedName name="_xlnm.Print_Area" localSheetId="3">Telpotjes!$A$1:$Y$36</definedName>
    <definedName name="_xlnm.Print_Area" localSheetId="0">'Vast (ENG)'!$A$1:$AA$36</definedName>
    <definedName name="_xlnm.Print_Area" localSheetId="1">'Vast (NL)'!$A$1:$AA$36</definedName>
    <definedName name="_xlnm.Print_Area" localSheetId="2">Vloeibaar!$A$1:$Y$36</definedName>
  </definedNames>
  <calcPr calcId="145621"/>
</workbook>
</file>

<file path=xl/calcChain.xml><?xml version="1.0" encoding="utf-8"?>
<calcChain xmlns="http://schemas.openxmlformats.org/spreadsheetml/2006/main">
  <c r="X18" i="10" l="1"/>
  <c r="X27" i="4"/>
  <c r="X26" i="4"/>
  <c r="X25" i="4"/>
  <c r="X24" i="4"/>
  <c r="X23" i="4"/>
  <c r="X22" i="4"/>
  <c r="X21" i="4"/>
  <c r="X20" i="4"/>
  <c r="X19" i="4"/>
  <c r="X18" i="4"/>
  <c r="Y27" i="1"/>
  <c r="Y26" i="1"/>
  <c r="Y25" i="1"/>
  <c r="Y24" i="1"/>
  <c r="Y23" i="1"/>
  <c r="Y22" i="1"/>
  <c r="Y21" i="1"/>
  <c r="Y20" i="1"/>
  <c r="Y19" i="1"/>
  <c r="Y18" i="1"/>
  <c r="T19" i="11"/>
  <c r="T20" i="11"/>
  <c r="T21" i="11"/>
  <c r="T22" i="11"/>
  <c r="T23" i="11"/>
  <c r="T24" i="11"/>
  <c r="T25" i="11"/>
  <c r="T26" i="11"/>
  <c r="T27" i="11"/>
  <c r="T18" i="11"/>
  <c r="X19" i="6"/>
  <c r="X20" i="6"/>
  <c r="X21" i="6"/>
  <c r="X22" i="6"/>
  <c r="X23" i="6"/>
  <c r="X24" i="6"/>
  <c r="X25" i="6"/>
  <c r="X26" i="6"/>
  <c r="X27" i="6"/>
  <c r="X18" i="6"/>
  <c r="X19" i="7"/>
  <c r="X20" i="7"/>
  <c r="X21" i="7"/>
  <c r="X22" i="7"/>
  <c r="X23" i="7"/>
  <c r="X24" i="7"/>
  <c r="X25" i="7"/>
  <c r="X26" i="7"/>
  <c r="X27" i="7"/>
  <c r="X18" i="7"/>
  <c r="Y27" i="14"/>
  <c r="Y26" i="14"/>
  <c r="Y25" i="14"/>
  <c r="Y24" i="14"/>
  <c r="Y23" i="14"/>
  <c r="Y22" i="14"/>
  <c r="Y21" i="14"/>
  <c r="Y20" i="14"/>
  <c r="Y19" i="14"/>
  <c r="Y18" i="14"/>
  <c r="H30" i="13"/>
  <c r="H32" i="14"/>
  <c r="W18" i="13"/>
  <c r="W19" i="13"/>
  <c r="W20" i="13"/>
  <c r="W21" i="13"/>
  <c r="W22" i="13"/>
  <c r="W23" i="13"/>
  <c r="W24" i="13"/>
  <c r="W25" i="13"/>
  <c r="V18" i="11"/>
  <c r="V19" i="11"/>
  <c r="V20" i="11"/>
  <c r="V21" i="11"/>
  <c r="V22" i="11"/>
  <c r="V23" i="11"/>
  <c r="V24" i="11"/>
  <c r="V25" i="11"/>
  <c r="G32" i="11"/>
  <c r="G32" i="8"/>
  <c r="U25" i="8"/>
  <c r="U24" i="8"/>
  <c r="U23" i="8"/>
  <c r="U22" i="8"/>
  <c r="U21" i="8"/>
  <c r="U20" i="8"/>
  <c r="U19" i="8"/>
  <c r="U18" i="8"/>
  <c r="H32" i="10"/>
  <c r="Y25" i="10"/>
  <c r="Y24" i="10"/>
  <c r="Y23" i="10"/>
  <c r="Y22" i="10"/>
  <c r="Y21" i="10"/>
  <c r="Y20" i="10"/>
  <c r="Y19" i="10"/>
  <c r="Y18" i="10"/>
  <c r="G32" i="9"/>
  <c r="U25" i="9"/>
  <c r="U24" i="9"/>
  <c r="U23" i="9"/>
  <c r="U22" i="9"/>
  <c r="U21" i="9"/>
  <c r="U20" i="9"/>
  <c r="U19" i="9"/>
  <c r="U18" i="9"/>
  <c r="H32" i="6"/>
  <c r="Y25" i="6"/>
  <c r="Y24" i="6"/>
  <c r="Y23" i="6"/>
  <c r="Y22" i="6"/>
  <c r="Y21" i="6"/>
  <c r="Y20" i="6"/>
  <c r="Y19" i="6"/>
  <c r="Y18" i="6"/>
  <c r="H32" i="7"/>
  <c r="I32" i="4"/>
  <c r="H32" i="1"/>
  <c r="AA25" i="1"/>
  <c r="AA24" i="1"/>
  <c r="AA23" i="1"/>
  <c r="AA22" i="1"/>
  <c r="AA21" i="1"/>
  <c r="AA20" i="1"/>
  <c r="AA19" i="1"/>
  <c r="AA18" i="1"/>
</calcChain>
</file>

<file path=xl/sharedStrings.xml><?xml version="1.0" encoding="utf-8"?>
<sst xmlns="http://schemas.openxmlformats.org/spreadsheetml/2006/main" count="651" uniqueCount="193">
  <si>
    <t>AANVRAAGFORMULIER VOOR HET OPHALEN VAN RADIOACTIEF AFVAL</t>
  </si>
  <si>
    <t xml:space="preserve"> (In te vullen door COVRA)</t>
  </si>
  <si>
    <t xml:space="preserve"> Klantcode</t>
  </si>
  <si>
    <t>:</t>
  </si>
  <si>
    <t xml:space="preserve"> Formuliernr.</t>
  </si>
  <si>
    <t xml:space="preserve"> Transportdatum</t>
  </si>
  <si>
    <t xml:space="preserve">Bedrijfsvoering  </t>
  </si>
  <si>
    <t>Controle</t>
  </si>
  <si>
    <t xml:space="preserve"> Akkoord</t>
  </si>
  <si>
    <t xml:space="preserve"> </t>
  </si>
  <si>
    <t xml:space="preserve">    Radionuclide met bijbehorende activiteit in MBq</t>
  </si>
  <si>
    <t>Bruto</t>
  </si>
  <si>
    <t>Vocht %</t>
  </si>
  <si>
    <t>Stofnr.</t>
  </si>
  <si>
    <t>*</t>
  </si>
  <si>
    <t>aan opp. collo</t>
  </si>
  <si>
    <t>op 1 m</t>
  </si>
  <si>
    <t xml:space="preserve">  Opmerkingen:</t>
  </si>
  <si>
    <t>a. dat bovenstaande volledig en juist is ingevuld;</t>
  </si>
  <si>
    <t>(handtekening)</t>
  </si>
  <si>
    <t>Bedrijf/instelling</t>
  </si>
  <si>
    <t>Postadres</t>
  </si>
  <si>
    <t>Telefoon</t>
  </si>
  <si>
    <t>Merk</t>
  </si>
  <si>
    <t>Aantal</t>
  </si>
  <si>
    <t>Type</t>
  </si>
  <si>
    <t>Verpakking</t>
  </si>
  <si>
    <t>Functie bron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</si>
  <si>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</si>
  <si>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</si>
  <si>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</si>
  <si>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</si>
  <si>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</si>
  <si>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</si>
  <si>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</si>
  <si>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</si>
  <si>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</si>
  <si>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Aantal verpakkingen</t>
  </si>
  <si>
    <t>Opdrachtnummer</t>
  </si>
  <si>
    <t>Factuuradres:</t>
  </si>
  <si>
    <t>Afhaaladres:</t>
  </si>
  <si>
    <t>Adres</t>
  </si>
  <si>
    <t>Postcode/plaats</t>
  </si>
  <si>
    <t>Contactpersoon</t>
  </si>
  <si>
    <t>Euratom</t>
  </si>
  <si>
    <t>zie alg.
voorw.</t>
  </si>
  <si>
    <t>gewicht
in kg</t>
  </si>
  <si>
    <t>EURAL</t>
  </si>
  <si>
    <t xml:space="preserve"> verklaart:</t>
  </si>
  <si>
    <t>c. akkoord te gaan met de Algemene Voorwaarden van COVRA</t>
  </si>
  <si>
    <t xml:space="preserve">b. dat voldaan is aan de voorschriften en bepalingen, welke </t>
  </si>
  <si>
    <t xml:space="preserve">    in de Algemene Voorwaarden van COVRA zijn vermeld;</t>
  </si>
  <si>
    <t>Anorg.
of
organisch</t>
  </si>
  <si>
    <t>(datum)</t>
  </si>
  <si>
    <t xml:space="preserve">10  </t>
  </si>
  <si>
    <t xml:space="preserve"> Radionuclide met bijbehorende activiteit in MBq per bron</t>
  </si>
  <si>
    <t>Bron
vast/
vloeibaar/
gasvorm.</t>
  </si>
  <si>
    <t>Aantal
bronnen</t>
  </si>
  <si>
    <t xml:space="preserve">              verklaart:</t>
  </si>
  <si>
    <t>Opmerkingen:</t>
  </si>
  <si>
    <t>Opmerkingen</t>
  </si>
  <si>
    <t>COVRA
vatnr.</t>
  </si>
  <si>
    <t xml:space="preserve">*) Per verpakking gegevens zo accuraat mogelijk (evt. op aparte bijlage) vermelden. Leverancierstekening(en) </t>
  </si>
  <si>
    <t>aan opp.
collo</t>
  </si>
  <si>
    <t>Gelieve alle informatie die beschikbaar is over dit afval als bijlage mee te zenden.</t>
  </si>
  <si>
    <t>Radionuclide met bijbehorende activiteit in MBq per verpakking</t>
  </si>
  <si>
    <t>Omschrijving/bijlage</t>
  </si>
  <si>
    <t>Materiaal
bronhouder</t>
  </si>
  <si>
    <t>Postal address</t>
  </si>
  <si>
    <t>Invoice address:</t>
  </si>
  <si>
    <t>Contact</t>
  </si>
  <si>
    <t>Date of transport</t>
  </si>
  <si>
    <t>Approval</t>
  </si>
  <si>
    <t>at 1 metre</t>
  </si>
  <si>
    <t>Gross</t>
  </si>
  <si>
    <t>weight
in kg</t>
  </si>
  <si>
    <t>Liquid %</t>
  </si>
  <si>
    <t>see general
terms</t>
  </si>
  <si>
    <t>declares</t>
  </si>
  <si>
    <t>(signature)</t>
  </si>
  <si>
    <t>(date)</t>
  </si>
  <si>
    <t xml:space="preserve"> (to be completed by COVRA)</t>
  </si>
  <si>
    <t>Undersigned:***)</t>
  </si>
  <si>
    <t>a. that above mentioned is correct and complete;</t>
  </si>
  <si>
    <t>RADIOACTIVE WASTE COLLECTION REQUEST</t>
  </si>
  <si>
    <t>ZIP code/City</t>
  </si>
  <si>
    <t>Company/Organization</t>
  </si>
  <si>
    <t>Pick-up address</t>
  </si>
  <si>
    <t>Phone number</t>
  </si>
  <si>
    <t>Order number</t>
  </si>
  <si>
    <t>Pick-up address:</t>
  </si>
  <si>
    <t>COVRA
drum number</t>
  </si>
  <si>
    <t>Form number</t>
  </si>
  <si>
    <t>(Operational)</t>
  </si>
  <si>
    <t>Management</t>
  </si>
  <si>
    <t>Dose rate in mSv/h</t>
  </si>
  <si>
    <t>at the surface</t>
  </si>
  <si>
    <t>Control</t>
  </si>
  <si>
    <t>***) Name and function of authorised person.</t>
  </si>
  <si>
    <t>b. that the requirements and regulations which are mentioned</t>
  </si>
  <si>
    <t xml:space="preserve">    in our General Terms and Condions have been satisfied;</t>
  </si>
  <si>
    <t>c. that he/she agrees with our General Terms and Conditions.</t>
  </si>
  <si>
    <t>State radionuclide and activity (MBq)</t>
  </si>
  <si>
    <t>Customer</t>
  </si>
  <si>
    <t>Substance</t>
  </si>
  <si>
    <t>De rookmelders moeten worden gesorteerd op activiteitsklasse (zie Technische
Voorwaarden) en vervolgens per klasse in aantallen van maximaal 10 stuks per
zak van doorschijnend plastic worden samengepakt. De zak(ken) moet(en) wor-
den voorzien van een label met opgave van type rookmelder, activiteit + aantal.</t>
  </si>
  <si>
    <t>***</t>
  </si>
  <si>
    <t>Asbest</t>
  </si>
  <si>
    <t>Asbestos</t>
  </si>
  <si>
    <t>TOELICHTING OP DE AANMELDING VAN KERNTECHNISCH MATERIAAL</t>
  </si>
  <si>
    <t>adres:</t>
  </si>
  <si>
    <t xml:space="preserve"> Bij formuliernr.</t>
  </si>
  <si>
    <t>hoofd Beveiliging/KAM-coördinator</t>
  </si>
  <si>
    <t xml:space="preserve">    Radionuclide met bijbehorende gewicht (gram)</t>
  </si>
  <si>
    <t>Omschrijving materiaal</t>
  </si>
  <si>
    <t>Fysische vorm</t>
  </si>
  <si>
    <t>Voormalig gebruik</t>
  </si>
  <si>
    <t xml:space="preserve">Heeft u een boekhouding op basis van </t>
  </si>
  <si>
    <t>Dit formulier is geen aanmeldformulier maar dient als bijlage te worden toegepast bij aanmelding van kerntechnisch materiaal wat niet in een boekhouding op basis van Euratom verordening nr. 302/2005 (of 3227/76) is opgenomen. Zie ook bijlage 2 bij de Technische voorwaarden.</t>
  </si>
  <si>
    <r>
      <t>J/N</t>
    </r>
    <r>
      <rPr>
        <vertAlign val="superscript"/>
        <sz val="7.5"/>
        <rFont val="Trebuchet MS"/>
        <family val="2"/>
      </rPr>
      <t>**)</t>
    </r>
  </si>
  <si>
    <r>
      <t>Ondergetekende:</t>
    </r>
    <r>
      <rPr>
        <vertAlign val="superscript"/>
        <sz val="9"/>
        <rFont val="Trebuchet MS"/>
        <family val="2"/>
      </rPr>
      <t>***)</t>
    </r>
  </si>
  <si>
    <t>***) Naam en functie verantwoordelijk persoon.</t>
  </si>
  <si>
    <r>
      <t>Verpakking</t>
    </r>
    <r>
      <rPr>
        <vertAlign val="superscript"/>
        <sz val="8"/>
        <rFont val="Trebuchet MS"/>
        <family val="2"/>
      </rPr>
      <t>*)</t>
    </r>
  </si>
  <si>
    <r>
      <t>Ondergetekende:</t>
    </r>
    <r>
      <rPr>
        <vertAlign val="superscript"/>
        <sz val="9"/>
        <rFont val="Trebuchet MS"/>
        <family val="2"/>
      </rPr>
      <t>**)</t>
    </r>
  </si>
  <si>
    <t>**) Naam en functie verantwoordelijk persoon.</t>
  </si>
  <si>
    <r>
      <t>Afmeting
bronhouder
in cm</t>
    </r>
    <r>
      <rPr>
        <vertAlign val="superscript"/>
        <sz val="7.5"/>
        <rFont val="Trebuchet MS"/>
        <family val="2"/>
      </rPr>
      <t>*)</t>
    </r>
  </si>
  <si>
    <t>COVRA Vatnr.</t>
  </si>
  <si>
    <r>
      <t>Verrijkingsgraad</t>
    </r>
    <r>
      <rPr>
        <vertAlign val="superscript"/>
        <sz val="9"/>
        <rFont val="Trebuchet MS"/>
        <family val="2"/>
      </rPr>
      <t>**)</t>
    </r>
  </si>
  <si>
    <t>rapportnummer</t>
  </si>
  <si>
    <t>Persbaar</t>
  </si>
  <si>
    <r>
      <t>Y/N</t>
    </r>
    <r>
      <rPr>
        <vertAlign val="superscript"/>
        <sz val="7.5"/>
        <rFont val="Trebuchet MS"/>
        <family val="2"/>
      </rPr>
      <t>**)</t>
    </r>
  </si>
  <si>
    <t>volume in liter</t>
  </si>
  <si>
    <t>Compactable</t>
  </si>
  <si>
    <t xml:space="preserve">  *) Categorie I, II of III? Is het afval toxisch? Per vat aangeven.</t>
  </si>
  <si>
    <t xml:space="preserve"> *) Is het afval brandbaar en/of toxisch? Categorie I, II of III? Per vat aangeven.</t>
  </si>
  <si>
    <t>Remarks:</t>
  </si>
  <si>
    <r>
      <t>J/N**</t>
    </r>
    <r>
      <rPr>
        <vertAlign val="superscript"/>
        <sz val="7.5"/>
        <rFont val="Trebuchet MS"/>
        <family val="2"/>
      </rPr>
      <t>)</t>
    </r>
  </si>
  <si>
    <t>*) Please declare per drum whether the waste is infectious.</t>
  </si>
  <si>
    <r>
      <t>Activiteit per stuk</t>
    </r>
    <r>
      <rPr>
        <b/>
        <vertAlign val="superscript"/>
        <sz val="9"/>
        <rFont val="Trebuchet MS"/>
        <family val="2"/>
      </rPr>
      <t xml:space="preserve"> *)</t>
    </r>
  </si>
  <si>
    <r>
      <t xml:space="preserve">Radionuclide </t>
    </r>
    <r>
      <rPr>
        <b/>
        <vertAlign val="superscript"/>
        <sz val="9"/>
        <rFont val="Trebuchet MS"/>
        <family val="2"/>
      </rPr>
      <t>*)</t>
    </r>
  </si>
  <si>
    <t>*) Aankruisen wat van toepassing is.</t>
  </si>
  <si>
    <t>Formuliernummer FA007 rev. 6 d.d 04-01-2016</t>
  </si>
  <si>
    <t>*) Aankruisen wat van toepassing is. **) Alleen in geval van uranium: verarmd, natuurlijk, laagverijkt (&lt;20%) hoogverijkt (&gt;20%)</t>
  </si>
  <si>
    <t>Formuliernummer FA022 rev. 5 d.d 04-01-2016</t>
  </si>
  <si>
    <r>
      <t xml:space="preserve">Type afval </t>
    </r>
    <r>
      <rPr>
        <b/>
        <i/>
        <vertAlign val="superscript"/>
        <sz val="9"/>
        <rFont val="Trebuchet MS"/>
        <family val="2"/>
      </rPr>
      <t>*)</t>
    </r>
  </si>
  <si>
    <r>
      <t xml:space="preserve">Euratom verordening Nr. 302/2005 (of 3227/76)? </t>
    </r>
    <r>
      <rPr>
        <vertAlign val="superscript"/>
        <sz val="9"/>
        <rFont val="Trebuchet MS"/>
        <family val="2"/>
      </rPr>
      <t>*)</t>
    </r>
  </si>
  <si>
    <r>
      <t xml:space="preserve">Zo ja is het materiaal in uw boekhouding opgenomen geweest? </t>
    </r>
    <r>
      <rPr>
        <vertAlign val="superscript"/>
        <sz val="9"/>
        <rFont val="Trebuchet MS"/>
        <family val="2"/>
      </rPr>
      <t>*)</t>
    </r>
  </si>
  <si>
    <t>**) Aankruisen wat van toepassing is. Opgenomen in een Euratom/IAEA boekhouding voor kerntechnisch materiaal?</t>
  </si>
  <si>
    <t xml:space="preserve">**) Aankruisen wat van toepassing is. Opgenomen in een Euratom/IAEA boekhouding voor kerntechnisch </t>
  </si>
  <si>
    <t xml:space="preserve">     materiaal?</t>
  </si>
  <si>
    <t xml:space="preserve"> **) Aankruisen wat van toepassing is. Opgenomen in een Euratom/IAEA boekhouding voor kerntechnisch </t>
  </si>
  <si>
    <t xml:space="preserve">     worden als zodanig geaccepteerd. **) Opgenomen in Euratom/IAEA boekhouding voor kerntechnisch</t>
  </si>
  <si>
    <t xml:space="preserve">     materiaal? Bevat het afval asbest? Aankruisen wat van toepassing is. ***) Is het afval toxisch?</t>
  </si>
  <si>
    <r>
      <t>Ondergetekende:</t>
    </r>
    <r>
      <rPr>
        <vertAlign val="superscript"/>
        <sz val="9"/>
        <rFont val="Trebuchet MS"/>
        <family val="2"/>
      </rPr>
      <t>****)</t>
    </r>
  </si>
  <si>
    <t>****) Naam en functie verantwoordelijk persoon.</t>
  </si>
  <si>
    <t xml:space="preserve"> *) Per type bron gegevens zo accuraat mogelijk (evt. op aparte bijlage) vermelden.</t>
  </si>
  <si>
    <t xml:space="preserve">     Leverancierstekening(en) worden als zodanig geaccepteerd.</t>
  </si>
  <si>
    <t>J/N **)</t>
  </si>
  <si>
    <t xml:space="preserve">     materiaal? Bevat het afval asbest? Is het afval persbaar? Per vat aangeven.</t>
  </si>
  <si>
    <r>
      <t xml:space="preserve">Y/N </t>
    </r>
    <r>
      <rPr>
        <vertAlign val="superscript"/>
        <sz val="7.5"/>
        <rFont val="Trebuchet MS"/>
        <family val="2"/>
      </rPr>
      <t>**)</t>
    </r>
  </si>
  <si>
    <t xml:space="preserve">     nuclear material? Please declare per drum whether the waste contains asbestos. </t>
  </si>
  <si>
    <t xml:space="preserve">**) Tick where appropriate. Please declare per drum whether you keep a Euratom/IAEA accounting record of </t>
  </si>
  <si>
    <t xml:space="preserve"> *) Is het afval biologisch gevaarlijk? Is afval toxisch? Categorie I, II of III? Per vat aangeven.</t>
  </si>
  <si>
    <t>Nuclide</t>
  </si>
  <si>
    <t>Activiteit</t>
  </si>
  <si>
    <t>Dosistemp.</t>
  </si>
  <si>
    <t/>
  </si>
  <si>
    <t>opp. collo</t>
  </si>
  <si>
    <t>Materiaal</t>
  </si>
  <si>
    <t>Formuliernummer FA003 rev. 11 d.d 08-12-2017</t>
  </si>
  <si>
    <t>Dosistempo in mSv/u</t>
  </si>
  <si>
    <t>opp. collo µSv/u</t>
  </si>
  <si>
    <t>Formuliernummer FA003 rev. 9 d.d 08-12-2017</t>
  </si>
  <si>
    <t>Formuliernummer FA004 rev. 11 d.d 08-12-2017</t>
  </si>
  <si>
    <t>Formuliernummer FA022 rev. 7 d.d 08-12-2017</t>
  </si>
  <si>
    <t>Formuliernummer FA006 rev. 10 d.d. 08-12-2017</t>
  </si>
  <si>
    <r>
      <rPr>
        <b/>
        <sz val="7.5"/>
        <rFont val="Trebuchet MS"/>
        <family val="2"/>
      </rPr>
      <t>p</t>
    </r>
    <r>
      <rPr>
        <sz val="7.5"/>
        <rFont val="Trebuchet MS"/>
        <family val="2"/>
      </rPr>
      <t xml:space="preserve">lastic en/of </t>
    </r>
    <r>
      <rPr>
        <b/>
        <sz val="7.5"/>
        <rFont val="Trebuchet MS"/>
        <family val="2"/>
      </rPr>
      <t>g</t>
    </r>
    <r>
      <rPr>
        <sz val="7.5"/>
        <rFont val="Trebuchet MS"/>
        <family val="2"/>
      </rPr>
      <t>las</t>
    </r>
  </si>
  <si>
    <t>J/N**)</t>
  </si>
  <si>
    <t>Zware metalen J/N*)</t>
  </si>
  <si>
    <t xml:space="preserve"> *) Per vat aangeven of het afval zware metalen bevat, het afval brandbaar en/of toxisch is, het afval bijtende stoffen bevat en tot </t>
  </si>
  <si>
    <t xml:space="preserve">     voor kerntechnisch materiaal?</t>
  </si>
  <si>
    <t xml:space="preserve">     welke categorie I, II of III het afval behoort. **) Aankruisen wat van toepassing is. Opgenomen in een Euratom/IAEA boekhouding </t>
  </si>
  <si>
    <t>Formuliernummer FA001 rev. 10 d.d 03-01-2019</t>
  </si>
  <si>
    <t>metaal</t>
  </si>
  <si>
    <t>papier</t>
  </si>
  <si>
    <t>kunstof</t>
  </si>
  <si>
    <t>hout</t>
  </si>
  <si>
    <t>Formuliernummer FA005 rev. 13 d.d 20-11-2019</t>
  </si>
  <si>
    <t>metal</t>
  </si>
  <si>
    <t>paper</t>
  </si>
  <si>
    <t>wood</t>
  </si>
  <si>
    <t>plastic</t>
  </si>
  <si>
    <t>Formnumber FA023 rev. 7 d.d 20-11-2019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</si>
</sst>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 ;[Red]\-#,##0.00\ "/>
    <numFmt numFmtId="165" formatCode="dd/mm/yyyy"/>
    <numFmt numFmtId="166" formatCode="#,##0.0000"/>
    <numFmt numFmtId="167" formatCode="#,##0.000"/>
    <numFmt numFmtId="168" formatCode="0.0000"/>
    <numFmt numFmtId="169" formatCode="#,##0_ ;[Red]\-#,##0\ "/>
  </numFmts>
  <fonts count="28" x14ac:knownFonts="1">
    <font>
      <sz val="12"/>
      <name val="Times New Roman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name val="Times New Roman"/>
      <family val="1"/>
    </font>
    <font>
      <sz val="10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b/>
      <i/>
      <sz val="9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7.5"/>
      <name val="Trebuchet MS"/>
      <family val="2"/>
    </font>
    <font>
      <vertAlign val="superscript"/>
      <sz val="7.5"/>
      <name val="Trebuchet MS"/>
      <family val="2"/>
    </font>
    <font>
      <sz val="10"/>
      <color indexed="9"/>
      <name val="Trebuchet MS"/>
      <family val="2"/>
    </font>
    <font>
      <sz val="6"/>
      <name val="Trebuchet MS"/>
      <family val="2"/>
    </font>
    <font>
      <vertAlign val="superscript"/>
      <sz val="9"/>
      <name val="Trebuchet MS"/>
      <family val="2"/>
    </font>
    <font>
      <vertAlign val="superscript"/>
      <sz val="8"/>
      <name val="Trebuchet MS"/>
      <family val="2"/>
    </font>
    <font>
      <vertAlign val="superscript"/>
      <sz val="12"/>
      <name val="Trebuchet MS"/>
      <family val="2"/>
    </font>
    <font>
      <b/>
      <sz val="10.5"/>
      <name val="Trebuchet MS"/>
      <family val="2"/>
    </font>
    <font>
      <b/>
      <sz val="9"/>
      <name val="Trebuchet MS"/>
      <family val="2"/>
    </font>
    <font>
      <sz val="9"/>
      <name val="Times New Roman"/>
      <family val="1"/>
    </font>
    <font>
      <b/>
      <vertAlign val="superscript"/>
      <sz val="9"/>
      <name val="Trebuchet MS"/>
      <family val="2"/>
    </font>
    <font>
      <b/>
      <i/>
      <vertAlign val="superscript"/>
      <sz val="9"/>
      <name val="Trebuchet MS"/>
      <family val="2"/>
    </font>
    <font>
      <sz val="8"/>
      <color rgb="FF000000"/>
      <name val="Tahoma"/>
      <family val="2"/>
    </font>
    <font>
      <b/>
      <sz val="7.5"/>
      <name val="Trebuchet MS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64">
    <xf numFmtId="0" fontId="0" fillId="0" borderId="0" xfId="0"/>
    <xf numFmtId="0" fontId="1" fillId="2" borderId="0" xfId="2" applyFont="1" applyFill="1" applyBorder="1" applyAlignment="1" applyProtection="1">
      <alignment vertical="center"/>
    </xf>
    <xf numFmtId="0" fontId="0" fillId="2" borderId="0" xfId="0" applyFill="1" applyProtection="1"/>
    <xf numFmtId="0" fontId="0" fillId="3" borderId="0" xfId="0" applyFill="1" applyProtection="1"/>
    <xf numFmtId="49" fontId="1" fillId="2" borderId="0" xfId="2" applyNumberFormat="1" applyFont="1" applyFill="1" applyBorder="1" applyAlignment="1" applyProtection="1">
      <alignment vertical="center"/>
    </xf>
    <xf numFmtId="0" fontId="0" fillId="3" borderId="0" xfId="0" applyFill="1" applyAlignment="1" applyProtection="1"/>
    <xf numFmtId="0" fontId="3" fillId="2" borderId="0" xfId="0" applyFont="1" applyFill="1" applyBorder="1" applyAlignment="1" applyProtection="1">
      <alignment horizontal="right" textRotation="180"/>
    </xf>
    <xf numFmtId="0" fontId="0" fillId="2" borderId="0" xfId="0" applyFill="1" applyAlignment="1" applyProtection="1"/>
    <xf numFmtId="0" fontId="0" fillId="2" borderId="0" xfId="0" applyFill="1" applyBorder="1" applyAlignment="1" applyProtection="1"/>
    <xf numFmtId="0" fontId="1" fillId="2" borderId="0" xfId="2" applyFont="1" applyFill="1" applyBorder="1" applyAlignment="1" applyProtection="1"/>
    <xf numFmtId="49" fontId="0" fillId="2" borderId="0" xfId="0" applyNumberFormat="1" applyFill="1" applyBorder="1" applyAlignment="1" applyProtection="1"/>
    <xf numFmtId="49" fontId="1" fillId="2" borderId="0" xfId="2" applyNumberFormat="1" applyFont="1" applyFill="1" applyBorder="1" applyAlignment="1" applyProtection="1">
      <alignment horizontal="left" vertical="center"/>
    </xf>
    <xf numFmtId="0" fontId="6" fillId="2" borderId="0" xfId="2" applyFont="1" applyFill="1" applyAlignment="1" applyProtection="1">
      <alignment vertical="center"/>
    </xf>
    <xf numFmtId="0" fontId="7" fillId="2" borderId="0" xfId="0" applyFont="1" applyFill="1" applyProtection="1"/>
    <xf numFmtId="0" fontId="8" fillId="2" borderId="0" xfId="2" applyFont="1" applyFill="1" applyAlignment="1" applyProtection="1">
      <alignment vertical="center"/>
    </xf>
    <xf numFmtId="0" fontId="6" fillId="2" borderId="0" xfId="2" applyFont="1" applyFill="1" applyAlignment="1" applyProtection="1"/>
    <xf numFmtId="0" fontId="9" fillId="2" borderId="0" xfId="2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 applyProtection="1">
      <alignment vertical="center"/>
    </xf>
    <xf numFmtId="0" fontId="10" fillId="2" borderId="0" xfId="2" applyFont="1" applyFill="1" applyAlignment="1" applyProtection="1">
      <alignment vertical="top"/>
    </xf>
    <xf numFmtId="0" fontId="11" fillId="2" borderId="0" xfId="2" applyFont="1" applyFill="1" applyAlignment="1" applyProtection="1">
      <alignment vertical="center"/>
    </xf>
    <xf numFmtId="0" fontId="6" fillId="2" borderId="0" xfId="2" applyFont="1" applyFill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vertical="center"/>
    </xf>
    <xf numFmtId="0" fontId="6" fillId="2" borderId="0" xfId="2" applyFont="1" applyFill="1" applyProtection="1"/>
    <xf numFmtId="0" fontId="11" fillId="2" borderId="0" xfId="2" applyFont="1" applyFill="1" applyAlignment="1" applyProtection="1"/>
    <xf numFmtId="0" fontId="6" fillId="2" borderId="0" xfId="2" applyFont="1" applyFill="1" applyAlignment="1" applyProtection="1">
      <alignment horizontal="left"/>
    </xf>
    <xf numFmtId="0" fontId="6" fillId="2" borderId="0" xfId="2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vertical="center"/>
    </xf>
    <xf numFmtId="0" fontId="11" fillId="2" borderId="0" xfId="2" applyFont="1" applyFill="1" applyAlignment="1" applyProtection="1">
      <alignment horizontal="left"/>
    </xf>
    <xf numFmtId="0" fontId="10" fillId="2" borderId="0" xfId="2" applyFont="1" applyFill="1" applyAlignment="1" applyProtection="1">
      <alignment vertical="center"/>
    </xf>
    <xf numFmtId="0" fontId="6" fillId="2" borderId="0" xfId="2" applyFont="1" applyFill="1" applyBorder="1" applyAlignment="1" applyProtection="1">
      <alignment horizontal="left" vertical="center"/>
    </xf>
    <xf numFmtId="0" fontId="11" fillId="2" borderId="0" xfId="2" applyFont="1" applyFill="1" applyBorder="1" applyAlignment="1" applyProtection="1">
      <alignment horizontal="left" vertical="center"/>
    </xf>
    <xf numFmtId="0" fontId="11" fillId="2" borderId="0" xfId="2" applyFont="1" applyFill="1" applyBorder="1" applyAlignment="1" applyProtection="1">
      <alignment horizontal="right" vertical="center"/>
    </xf>
    <xf numFmtId="49" fontId="6" fillId="2" borderId="0" xfId="0" applyNumberFormat="1" applyFont="1" applyFill="1" applyBorder="1" applyAlignment="1" applyProtection="1">
      <alignment vertical="center"/>
    </xf>
    <xf numFmtId="0" fontId="11" fillId="2" borderId="0" xfId="2" applyFont="1" applyFill="1" applyAlignment="1" applyProtection="1">
      <alignment horizontal="left" vertical="center"/>
    </xf>
    <xf numFmtId="0" fontId="6" fillId="2" borderId="0" xfId="2" applyFont="1" applyFill="1" applyAlignment="1" applyProtection="1">
      <alignment horizontal="center" vertical="center"/>
    </xf>
    <xf numFmtId="0" fontId="6" fillId="2" borderId="1" xfId="2" applyFont="1" applyFill="1" applyBorder="1" applyAlignment="1" applyProtection="1">
      <alignment vertical="center"/>
    </xf>
    <xf numFmtId="0" fontId="12" fillId="2" borderId="2" xfId="2" applyFont="1" applyFill="1" applyBorder="1" applyAlignment="1" applyProtection="1">
      <alignment horizontal="center" vertical="center"/>
    </xf>
    <xf numFmtId="0" fontId="6" fillId="2" borderId="3" xfId="2" applyFont="1" applyFill="1" applyBorder="1" applyAlignment="1" applyProtection="1">
      <alignment vertical="center"/>
    </xf>
    <xf numFmtId="0" fontId="6" fillId="2" borderId="4" xfId="2" applyFont="1" applyFill="1" applyBorder="1" applyAlignment="1" applyProtection="1">
      <alignment vertical="center"/>
    </xf>
    <xf numFmtId="0" fontId="13" fillId="2" borderId="2" xfId="2" applyFont="1" applyFill="1" applyBorder="1" applyAlignment="1" applyProtection="1">
      <alignment horizontal="center" vertical="center"/>
    </xf>
    <xf numFmtId="0" fontId="13" fillId="2" borderId="3" xfId="2" applyFont="1" applyFill="1" applyBorder="1" applyAlignment="1" applyProtection="1">
      <alignment horizontal="center" vertical="center"/>
    </xf>
    <xf numFmtId="0" fontId="13" fillId="2" borderId="5" xfId="2" applyFont="1" applyFill="1" applyBorder="1" applyAlignment="1" applyProtection="1">
      <alignment horizontal="center" vertical="center"/>
    </xf>
    <xf numFmtId="0" fontId="13" fillId="2" borderId="6" xfId="2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Alignment="1" applyProtection="1">
      <alignment horizontal="center" vertical="center" wrapText="1"/>
    </xf>
    <xf numFmtId="0" fontId="13" fillId="2" borderId="7" xfId="2" applyFont="1" applyFill="1" applyBorder="1" applyAlignment="1" applyProtection="1">
      <alignment horizontal="center" vertical="center" wrapText="1"/>
    </xf>
    <xf numFmtId="0" fontId="13" fillId="2" borderId="5" xfId="2" applyFont="1" applyFill="1" applyBorder="1" applyAlignment="1" applyProtection="1">
      <alignment horizontal="center" vertical="center" wrapText="1"/>
    </xf>
    <xf numFmtId="0" fontId="13" fillId="2" borderId="3" xfId="1" applyFont="1" applyFill="1" applyBorder="1" applyAlignment="1" applyProtection="1">
      <alignment horizontal="center" vertical="center" wrapText="1"/>
    </xf>
    <xf numFmtId="164" fontId="15" fillId="2" borderId="6" xfId="2" applyNumberFormat="1" applyFont="1" applyFill="1" applyBorder="1" applyAlignment="1" applyProtection="1">
      <alignment horizontal="left" vertical="center"/>
    </xf>
    <xf numFmtId="0" fontId="13" fillId="2" borderId="0" xfId="2" applyFont="1" applyFill="1" applyAlignment="1" applyProtection="1">
      <alignment vertical="center"/>
    </xf>
    <xf numFmtId="0" fontId="6" fillId="2" borderId="8" xfId="2" applyFont="1" applyFill="1" applyBorder="1" applyAlignment="1" applyProtection="1">
      <alignment vertical="center"/>
    </xf>
    <xf numFmtId="0" fontId="6" fillId="2" borderId="9" xfId="2" applyFont="1" applyFill="1" applyBorder="1" applyAlignment="1" applyProtection="1">
      <alignment vertical="center"/>
    </xf>
    <xf numFmtId="0" fontId="13" fillId="2" borderId="0" xfId="2" applyFont="1" applyFill="1" applyAlignment="1" applyProtection="1">
      <alignment vertical="top"/>
    </xf>
    <xf numFmtId="49" fontId="11" fillId="2" borderId="0" xfId="2" applyNumberFormat="1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top"/>
    </xf>
    <xf numFmtId="0" fontId="11" fillId="2" borderId="0" xfId="2" applyFont="1" applyFill="1" applyBorder="1" applyAlignment="1" applyProtection="1">
      <alignment vertical="center"/>
    </xf>
    <xf numFmtId="0" fontId="7" fillId="2" borderId="0" xfId="0" applyFont="1" applyFill="1" applyBorder="1" applyProtection="1"/>
    <xf numFmtId="0" fontId="6" fillId="2" borderId="0" xfId="2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right"/>
    </xf>
    <xf numFmtId="0" fontId="13" fillId="2" borderId="2" xfId="2" applyNumberFormat="1" applyFont="1" applyFill="1" applyBorder="1" applyAlignment="1" applyProtection="1">
      <alignment horizontal="center" vertical="center"/>
    </xf>
    <xf numFmtId="0" fontId="13" fillId="2" borderId="4" xfId="2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13" fillId="2" borderId="3" xfId="2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1" fillId="2" borderId="11" xfId="2" quotePrefix="1" applyNumberFormat="1" applyFont="1" applyFill="1" applyBorder="1" applyAlignment="1" applyProtection="1">
      <alignment horizontal="center" vertical="center"/>
    </xf>
    <xf numFmtId="1" fontId="11" fillId="2" borderId="12" xfId="2" quotePrefix="1" applyNumberFormat="1" applyFont="1" applyFill="1" applyBorder="1" applyAlignment="1" applyProtection="1">
      <alignment horizontal="center" vertical="center"/>
    </xf>
    <xf numFmtId="1" fontId="11" fillId="2" borderId="13" xfId="2" quotePrefix="1" applyNumberFormat="1" applyFont="1" applyFill="1" applyBorder="1" applyAlignment="1" applyProtection="1">
      <alignment horizontal="center" vertical="center"/>
    </xf>
    <xf numFmtId="1" fontId="11" fillId="2" borderId="14" xfId="2" quotePrefix="1" applyNumberFormat="1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/>
    <xf numFmtId="0" fontId="11" fillId="2" borderId="0" xfId="0" applyFont="1" applyFill="1" applyBorder="1" applyAlignment="1" applyProtection="1"/>
    <xf numFmtId="0" fontId="7" fillId="2" borderId="15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8" xfId="0" applyFont="1" applyFill="1" applyBorder="1" applyAlignment="1" applyProtection="1">
      <alignment horizontal="left"/>
    </xf>
    <xf numFmtId="49" fontId="11" fillId="2" borderId="6" xfId="2" applyNumberFormat="1" applyFont="1" applyFill="1" applyBorder="1" applyAlignment="1" applyProtection="1">
      <alignment vertical="center"/>
    </xf>
    <xf numFmtId="0" fontId="6" fillId="2" borderId="16" xfId="2" applyFont="1" applyFill="1" applyBorder="1" applyAlignment="1" applyProtection="1">
      <alignment vertical="center"/>
    </xf>
    <xf numFmtId="0" fontId="7" fillId="2" borderId="4" xfId="0" applyFont="1" applyFill="1" applyBorder="1" applyProtection="1"/>
    <xf numFmtId="0" fontId="7" fillId="2" borderId="0" xfId="0" applyFont="1" applyFill="1" applyBorder="1" applyAlignment="1" applyProtection="1"/>
    <xf numFmtId="0" fontId="6" fillId="2" borderId="0" xfId="2" applyFont="1" applyFill="1" applyBorder="1" applyAlignment="1" applyProtection="1"/>
    <xf numFmtId="49" fontId="6" fillId="2" borderId="0" xfId="2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/>
    <xf numFmtId="0" fontId="12" fillId="2" borderId="0" xfId="0" applyFont="1" applyFill="1" applyBorder="1" applyAlignment="1" applyProtection="1">
      <alignment horizontal="right" textRotation="180"/>
    </xf>
    <xf numFmtId="0" fontId="7" fillId="3" borderId="0" xfId="0" applyFont="1" applyFill="1" applyProtection="1"/>
    <xf numFmtId="0" fontId="7" fillId="3" borderId="0" xfId="0" applyFont="1" applyFill="1" applyAlignment="1" applyProtection="1"/>
    <xf numFmtId="0" fontId="7" fillId="2" borderId="11" xfId="0" applyFont="1" applyFill="1" applyBorder="1" applyProtection="1"/>
    <xf numFmtId="0" fontId="12" fillId="2" borderId="17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12" fillId="2" borderId="0" xfId="0" applyFont="1" applyFill="1" applyAlignment="1" applyProtection="1"/>
    <xf numFmtId="0" fontId="12" fillId="2" borderId="6" xfId="2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8" xfId="0" applyFont="1" applyBorder="1" applyAlignment="1" applyProtection="1">
      <alignment horizontal="left"/>
    </xf>
    <xf numFmtId="49" fontId="11" fillId="2" borderId="18" xfId="2" applyNumberFormat="1" applyFont="1" applyFill="1" applyBorder="1" applyAlignment="1" applyProtection="1">
      <alignment vertical="center"/>
    </xf>
    <xf numFmtId="0" fontId="6" fillId="2" borderId="19" xfId="2" applyFont="1" applyFill="1" applyBorder="1" applyAlignment="1" applyProtection="1">
      <alignment horizontal="left"/>
    </xf>
    <xf numFmtId="0" fontId="21" fillId="2" borderId="20" xfId="2" applyFont="1" applyFill="1" applyBorder="1" applyAlignment="1" applyProtection="1">
      <alignment horizontal="right" vertical="center"/>
    </xf>
    <xf numFmtId="0" fontId="6" fillId="2" borderId="0" xfId="2" applyFont="1" applyFill="1" applyBorder="1" applyAlignment="1" applyProtection="1">
      <alignment horizontal="left"/>
    </xf>
    <xf numFmtId="0" fontId="13" fillId="2" borderId="0" xfId="0" applyFont="1" applyFill="1" applyProtection="1"/>
    <xf numFmtId="49" fontId="6" fillId="2" borderId="21" xfId="2" applyNumberFormat="1" applyFont="1" applyFill="1" applyBorder="1" applyAlignment="1" applyProtection="1">
      <alignment horizontal="left" vertical="center"/>
    </xf>
    <xf numFmtId="0" fontId="11" fillId="2" borderId="0" xfId="0" applyFont="1" applyFill="1" applyProtection="1"/>
    <xf numFmtId="49" fontId="6" fillId="0" borderId="0" xfId="2" applyNumberFormat="1" applyFont="1" applyFill="1" applyBorder="1" applyAlignment="1" applyProtection="1">
      <alignment vertical="center"/>
    </xf>
    <xf numFmtId="49" fontId="6" fillId="0" borderId="0" xfId="2" applyNumberFormat="1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Protection="1"/>
    <xf numFmtId="0" fontId="7" fillId="2" borderId="2" xfId="0" applyFont="1" applyFill="1" applyBorder="1" applyProtection="1"/>
    <xf numFmtId="0" fontId="7" fillId="2" borderId="0" xfId="0" applyFont="1" applyFill="1" applyBorder="1" applyAlignment="1" applyProtection="1">
      <alignment horizontal="center" vertical="center"/>
    </xf>
    <xf numFmtId="0" fontId="13" fillId="2" borderId="2" xfId="2" applyFont="1" applyFill="1" applyBorder="1" applyAlignment="1" applyProtection="1">
      <alignment horizontal="center" vertical="center" wrapText="1"/>
    </xf>
    <xf numFmtId="164" fontId="15" fillId="2" borderId="0" xfId="2" applyNumberFormat="1" applyFont="1" applyFill="1" applyBorder="1" applyAlignment="1" applyProtection="1">
      <alignment horizontal="left" vertical="center"/>
    </xf>
    <xf numFmtId="0" fontId="0" fillId="0" borderId="9" xfId="0" applyBorder="1" applyAlignment="1"/>
    <xf numFmtId="0" fontId="0" fillId="0" borderId="16" xfId="0" applyBorder="1" applyAlignment="1"/>
    <xf numFmtId="0" fontId="0" fillId="0" borderId="8" xfId="0" applyBorder="1" applyAlignment="1"/>
    <xf numFmtId="0" fontId="7" fillId="0" borderId="0" xfId="0" applyFont="1" applyBorder="1" applyAlignment="1" applyProtection="1"/>
    <xf numFmtId="0" fontId="7" fillId="0" borderId="8" xfId="0" applyFont="1" applyBorder="1" applyAlignment="1" applyProtection="1"/>
    <xf numFmtId="0" fontId="0" fillId="0" borderId="0" xfId="0" applyBorder="1" applyAlignment="1"/>
    <xf numFmtId="0" fontId="11" fillId="2" borderId="15" xfId="2" applyFont="1" applyFill="1" applyBorder="1" applyAlignment="1" applyProtection="1">
      <alignment vertical="center"/>
    </xf>
    <xf numFmtId="0" fontId="11" fillId="2" borderId="9" xfId="2" applyFont="1" applyFill="1" applyBorder="1" applyAlignment="1" applyProtection="1">
      <alignment vertical="center"/>
    </xf>
    <xf numFmtId="0" fontId="7" fillId="2" borderId="9" xfId="0" applyFont="1" applyFill="1" applyBorder="1" applyProtection="1"/>
    <xf numFmtId="0" fontId="11" fillId="2" borderId="6" xfId="2" applyFont="1" applyFill="1" applyBorder="1" applyAlignment="1" applyProtection="1">
      <alignment vertical="center"/>
    </xf>
    <xf numFmtId="0" fontId="11" fillId="2" borderId="6" xfId="2" applyFont="1" applyFill="1" applyBorder="1" applyAlignment="1" applyProtection="1">
      <alignment horizontal="left" vertical="center"/>
    </xf>
    <xf numFmtId="0" fontId="13" fillId="2" borderId="6" xfId="2" applyFont="1" applyFill="1" applyBorder="1" applyAlignment="1" applyProtection="1">
      <alignment vertical="center"/>
    </xf>
    <xf numFmtId="0" fontId="13" fillId="4" borderId="20" xfId="2" applyNumberFormat="1" applyFont="1" applyFill="1" applyBorder="1" applyAlignment="1" applyProtection="1">
      <alignment horizontal="center" vertical="center"/>
      <protection locked="0"/>
    </xf>
    <xf numFmtId="0" fontId="13" fillId="4" borderId="22" xfId="2" applyFont="1" applyFill="1" applyBorder="1" applyAlignment="1" applyProtection="1">
      <alignment horizontal="center" vertical="center"/>
      <protection locked="0"/>
    </xf>
    <xf numFmtId="0" fontId="13" fillId="4" borderId="20" xfId="2" applyFont="1" applyFill="1" applyBorder="1" applyAlignment="1" applyProtection="1">
      <alignment horizontal="center" vertical="center"/>
      <protection locked="0"/>
    </xf>
    <xf numFmtId="1" fontId="6" fillId="4" borderId="23" xfId="2" applyNumberFormat="1" applyFont="1" applyFill="1" applyBorder="1" applyAlignment="1" applyProtection="1">
      <alignment horizontal="right" vertical="center"/>
      <protection locked="0"/>
    </xf>
    <xf numFmtId="167" fontId="12" fillId="4" borderId="24" xfId="2" applyNumberFormat="1" applyFont="1" applyFill="1" applyBorder="1" applyAlignment="1" applyProtection="1">
      <alignment horizontal="right" vertical="center"/>
      <protection locked="0"/>
    </xf>
    <xf numFmtId="0" fontId="6" fillId="4" borderId="23" xfId="2" quotePrefix="1" applyNumberFormat="1" applyFont="1" applyFill="1" applyBorder="1" applyAlignment="1" applyProtection="1">
      <alignment horizontal="center" vertical="center"/>
      <protection locked="0"/>
    </xf>
    <xf numFmtId="168" fontId="6" fillId="4" borderId="25" xfId="2" applyNumberFormat="1" applyFont="1" applyFill="1" applyBorder="1" applyAlignment="1" applyProtection="1">
      <alignment horizontal="right" vertical="center"/>
      <protection locked="0"/>
    </xf>
    <xf numFmtId="168" fontId="6" fillId="4" borderId="26" xfId="2" quotePrefix="1" applyNumberFormat="1" applyFont="1" applyFill="1" applyBorder="1" applyAlignment="1" applyProtection="1">
      <alignment horizontal="right" vertical="center"/>
      <protection locked="0"/>
    </xf>
    <xf numFmtId="10" fontId="6" fillId="4" borderId="23" xfId="2" applyNumberFormat="1" applyFont="1" applyFill="1" applyBorder="1" applyAlignment="1" applyProtection="1">
      <alignment horizontal="right" vertical="center"/>
      <protection locked="0"/>
    </xf>
    <xf numFmtId="0" fontId="6" fillId="4" borderId="23" xfId="2" applyNumberFormat="1" applyFont="1" applyFill="1" applyBorder="1" applyAlignment="1" applyProtection="1">
      <alignment horizontal="center" vertical="center"/>
      <protection locked="0"/>
    </xf>
    <xf numFmtId="1" fontId="6" fillId="4" borderId="13" xfId="2" applyNumberFormat="1" applyFont="1" applyFill="1" applyBorder="1" applyAlignment="1" applyProtection="1">
      <alignment horizontal="right" vertical="center"/>
      <protection locked="0"/>
    </xf>
    <xf numFmtId="167" fontId="12" fillId="4" borderId="27" xfId="2" applyNumberFormat="1" applyFont="1" applyFill="1" applyBorder="1" applyAlignment="1" applyProtection="1">
      <alignment horizontal="right" vertical="center"/>
      <protection locked="0"/>
    </xf>
    <xf numFmtId="0" fontId="6" fillId="4" borderId="13" xfId="2" applyNumberFormat="1" applyFont="1" applyFill="1" applyBorder="1" applyAlignment="1" applyProtection="1">
      <alignment horizontal="center" vertical="center"/>
      <protection locked="0"/>
    </xf>
    <xf numFmtId="168" fontId="6" fillId="4" borderId="28" xfId="2" applyNumberFormat="1" applyFont="1" applyFill="1" applyBorder="1" applyAlignment="1" applyProtection="1">
      <alignment horizontal="right" vertical="center"/>
      <protection locked="0"/>
    </xf>
    <xf numFmtId="168" fontId="6" fillId="4" borderId="29" xfId="2" quotePrefix="1" applyNumberFormat="1" applyFont="1" applyFill="1" applyBorder="1" applyAlignment="1" applyProtection="1">
      <alignment horizontal="right" vertical="center"/>
      <protection locked="0"/>
    </xf>
    <xf numFmtId="10" fontId="6" fillId="4" borderId="13" xfId="2" applyNumberFormat="1" applyFont="1" applyFill="1" applyBorder="1" applyAlignment="1" applyProtection="1">
      <alignment horizontal="right" vertical="center"/>
      <protection locked="0"/>
    </xf>
    <xf numFmtId="1" fontId="6" fillId="4" borderId="30" xfId="2" applyNumberFormat="1" applyFont="1" applyFill="1" applyBorder="1" applyAlignment="1" applyProtection="1">
      <alignment horizontal="right" vertical="center"/>
      <protection locked="0"/>
    </xf>
    <xf numFmtId="167" fontId="12" fillId="4" borderId="31" xfId="2" applyNumberFormat="1" applyFont="1" applyFill="1" applyBorder="1" applyAlignment="1" applyProtection="1">
      <alignment horizontal="right" vertical="center"/>
      <protection locked="0"/>
    </xf>
    <xf numFmtId="0" fontId="6" fillId="4" borderId="30" xfId="2" applyNumberFormat="1" applyFont="1" applyFill="1" applyBorder="1" applyAlignment="1" applyProtection="1">
      <alignment horizontal="center" vertical="center"/>
      <protection locked="0"/>
    </xf>
    <xf numFmtId="168" fontId="6" fillId="4" borderId="32" xfId="2" applyNumberFormat="1" applyFont="1" applyFill="1" applyBorder="1" applyAlignment="1" applyProtection="1">
      <alignment horizontal="right" vertical="center"/>
      <protection locked="0"/>
    </xf>
    <xf numFmtId="168" fontId="6" fillId="4" borderId="33" xfId="2" quotePrefix="1" applyNumberFormat="1" applyFont="1" applyFill="1" applyBorder="1" applyAlignment="1" applyProtection="1">
      <alignment horizontal="right" vertical="center"/>
      <protection locked="0"/>
    </xf>
    <xf numFmtId="10" fontId="6" fillId="4" borderId="30" xfId="2" applyNumberFormat="1" applyFont="1" applyFill="1" applyBorder="1" applyAlignment="1" applyProtection="1">
      <alignment horizontal="right" vertical="center"/>
      <protection locked="0"/>
    </xf>
    <xf numFmtId="1" fontId="6" fillId="4" borderId="34" xfId="2" applyNumberFormat="1" applyFont="1" applyFill="1" applyBorder="1" applyAlignment="1" applyProtection="1">
      <alignment horizontal="right" vertical="center"/>
      <protection locked="0"/>
    </xf>
    <xf numFmtId="167" fontId="12" fillId="4" borderId="35" xfId="2" applyNumberFormat="1" applyFont="1" applyFill="1" applyBorder="1" applyAlignment="1" applyProtection="1">
      <alignment horizontal="right" vertical="center"/>
      <protection locked="0"/>
    </xf>
    <xf numFmtId="0" fontId="6" fillId="4" borderId="34" xfId="2" applyNumberFormat="1" applyFont="1" applyFill="1" applyBorder="1" applyAlignment="1" applyProtection="1">
      <alignment horizontal="center" vertical="center"/>
      <protection locked="0"/>
    </xf>
    <xf numFmtId="0" fontId="6" fillId="4" borderId="17" xfId="2" applyNumberFormat="1" applyFont="1" applyFill="1" applyBorder="1" applyAlignment="1" applyProtection="1">
      <alignment horizontal="center" vertical="center"/>
      <protection locked="0"/>
    </xf>
    <xf numFmtId="1" fontId="6" fillId="4" borderId="11" xfId="2" applyNumberFormat="1" applyFont="1" applyFill="1" applyBorder="1" applyAlignment="1" applyProtection="1">
      <alignment horizontal="right" vertical="center"/>
      <protection locked="0"/>
    </xf>
    <xf numFmtId="167" fontId="12" fillId="4" borderId="36" xfId="2" applyNumberFormat="1" applyFont="1" applyFill="1" applyBorder="1" applyAlignment="1" applyProtection="1">
      <alignment horizontal="right" vertical="center"/>
      <protection locked="0"/>
    </xf>
    <xf numFmtId="1" fontId="6" fillId="4" borderId="12" xfId="2" applyNumberFormat="1" applyFont="1" applyFill="1" applyBorder="1" applyAlignment="1" applyProtection="1">
      <alignment horizontal="right" vertical="center"/>
      <protection locked="0"/>
    </xf>
    <xf numFmtId="167" fontId="12" fillId="4" borderId="37" xfId="2" applyNumberFormat="1" applyFont="1" applyFill="1" applyBorder="1" applyAlignment="1" applyProtection="1">
      <alignment horizontal="right" vertical="center"/>
      <protection locked="0"/>
    </xf>
    <xf numFmtId="168" fontId="6" fillId="4" borderId="29" xfId="2" applyNumberFormat="1" applyFont="1" applyFill="1" applyBorder="1" applyAlignment="1" applyProtection="1">
      <alignment horizontal="right" vertical="center"/>
      <protection locked="0"/>
    </xf>
    <xf numFmtId="1" fontId="6" fillId="4" borderId="14" xfId="2" applyNumberFormat="1" applyFont="1" applyFill="1" applyBorder="1" applyAlignment="1" applyProtection="1">
      <alignment horizontal="right" vertical="center"/>
      <protection locked="0"/>
    </xf>
    <xf numFmtId="167" fontId="12" fillId="4" borderId="38" xfId="2" applyNumberFormat="1" applyFont="1" applyFill="1" applyBorder="1" applyAlignment="1" applyProtection="1">
      <alignment horizontal="right" vertical="center"/>
      <protection locked="0"/>
    </xf>
    <xf numFmtId="167" fontId="12" fillId="4" borderId="39" xfId="2" applyNumberFormat="1" applyFont="1" applyFill="1" applyBorder="1" applyAlignment="1" applyProtection="1">
      <alignment horizontal="right" vertical="center"/>
      <protection locked="0"/>
    </xf>
    <xf numFmtId="168" fontId="6" fillId="4" borderId="40" xfId="2" applyNumberFormat="1" applyFont="1" applyFill="1" applyBorder="1" applyAlignment="1" applyProtection="1">
      <alignment horizontal="right" vertical="center"/>
      <protection locked="0"/>
    </xf>
    <xf numFmtId="168" fontId="6" fillId="4" borderId="41" xfId="2" applyNumberFormat="1" applyFont="1" applyFill="1" applyBorder="1" applyAlignment="1" applyProtection="1">
      <alignment horizontal="right" vertical="center"/>
      <protection locked="0"/>
    </xf>
    <xf numFmtId="0" fontId="6" fillId="4" borderId="14" xfId="2" applyNumberFormat="1" applyFont="1" applyFill="1" applyBorder="1" applyAlignment="1" applyProtection="1">
      <alignment horizontal="center" vertical="center"/>
      <protection locked="0"/>
    </xf>
    <xf numFmtId="168" fontId="6" fillId="4" borderId="43" xfId="2" applyNumberFormat="1" applyFont="1" applyFill="1" applyBorder="1" applyAlignment="1" applyProtection="1">
      <alignment horizontal="right" vertical="center"/>
      <protection locked="0"/>
    </xf>
    <xf numFmtId="2" fontId="6" fillId="4" borderId="23" xfId="2" applyNumberFormat="1" applyFont="1" applyFill="1" applyBorder="1" applyAlignment="1" applyProtection="1">
      <alignment horizontal="right" vertical="center"/>
      <protection locked="0"/>
    </xf>
    <xf numFmtId="0" fontId="6" fillId="4" borderId="43" xfId="2" applyNumberFormat="1" applyFont="1" applyFill="1" applyBorder="1" applyAlignment="1" applyProtection="1">
      <alignment horizontal="center" vertical="center"/>
      <protection locked="0"/>
    </xf>
    <xf numFmtId="168" fontId="6" fillId="4" borderId="45" xfId="2" applyNumberFormat="1" applyFont="1" applyFill="1" applyBorder="1" applyAlignment="1" applyProtection="1">
      <alignment horizontal="right" vertical="center"/>
      <protection locked="0"/>
    </xf>
    <xf numFmtId="2" fontId="6" fillId="4" borderId="13" xfId="2" applyNumberFormat="1" applyFont="1" applyFill="1" applyBorder="1" applyAlignment="1" applyProtection="1">
      <alignment horizontal="right" vertical="center"/>
      <protection locked="0"/>
    </xf>
    <xf numFmtId="0" fontId="6" fillId="4" borderId="45" xfId="2" applyNumberFormat="1" applyFont="1" applyFill="1" applyBorder="1" applyAlignment="1" applyProtection="1">
      <alignment horizontal="center" vertical="center"/>
      <protection locked="0"/>
    </xf>
    <xf numFmtId="2" fontId="6" fillId="4" borderId="14" xfId="2" applyNumberFormat="1" applyFont="1" applyFill="1" applyBorder="1" applyAlignment="1" applyProtection="1">
      <alignment horizontal="right" vertical="center"/>
      <protection locked="0"/>
    </xf>
    <xf numFmtId="0" fontId="6" fillId="4" borderId="47" xfId="2" applyNumberFormat="1" applyFont="1" applyFill="1" applyBorder="1" applyAlignment="1" applyProtection="1">
      <alignment horizontal="center" vertical="center"/>
      <protection locked="0"/>
    </xf>
    <xf numFmtId="0" fontId="13" fillId="4" borderId="22" xfId="2" applyFont="1" applyFill="1" applyBorder="1" applyAlignment="1" applyProtection="1">
      <alignment horizontal="center" vertical="center"/>
      <protection locked="0"/>
    </xf>
    <xf numFmtId="0" fontId="13" fillId="4" borderId="10" xfId="2" applyFont="1" applyFill="1" applyBorder="1" applyAlignment="1" applyProtection="1">
      <alignment horizontal="center" vertical="center"/>
      <protection locked="0"/>
    </xf>
    <xf numFmtId="167" fontId="12" fillId="4" borderId="24" xfId="2" applyNumberFormat="1" applyFont="1" applyFill="1" applyBorder="1" applyAlignment="1" applyProtection="1">
      <alignment vertical="center"/>
      <protection locked="0"/>
    </xf>
    <xf numFmtId="168" fontId="6" fillId="4" borderId="48" xfId="2" applyNumberFormat="1" applyFont="1" applyFill="1" applyBorder="1" applyAlignment="1" applyProtection="1">
      <alignment horizontal="right" vertical="center"/>
      <protection locked="0"/>
    </xf>
    <xf numFmtId="167" fontId="12" fillId="4" borderId="27" xfId="2" applyNumberFormat="1" applyFont="1" applyFill="1" applyBorder="1" applyAlignment="1" applyProtection="1">
      <alignment vertical="center"/>
      <protection locked="0"/>
    </xf>
    <xf numFmtId="168" fontId="6" fillId="4" borderId="49" xfId="2" applyNumberFormat="1" applyFont="1" applyFill="1" applyBorder="1" applyAlignment="1" applyProtection="1">
      <alignment horizontal="right" vertical="center"/>
      <protection locked="0"/>
    </xf>
    <xf numFmtId="167" fontId="12" fillId="4" borderId="38" xfId="2" applyNumberFormat="1" applyFont="1" applyFill="1" applyBorder="1" applyAlignment="1" applyProtection="1">
      <alignment vertical="center"/>
      <protection locked="0"/>
    </xf>
    <xf numFmtId="168" fontId="6" fillId="4" borderId="50" xfId="2" applyNumberFormat="1" applyFont="1" applyFill="1" applyBorder="1" applyAlignment="1" applyProtection="1">
      <alignment horizontal="right" vertical="center"/>
      <protection locked="0"/>
    </xf>
    <xf numFmtId="167" fontId="12" fillId="4" borderId="25" xfId="2" applyNumberFormat="1" applyFont="1" applyFill="1" applyBorder="1" applyAlignment="1" applyProtection="1">
      <alignment horizontal="right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2" fontId="6" fillId="4" borderId="23" xfId="2" applyNumberFormat="1" applyFont="1" applyFill="1" applyBorder="1" applyAlignment="1" applyProtection="1">
      <alignment horizontal="center" vertical="center"/>
      <protection locked="0"/>
    </xf>
    <xf numFmtId="167" fontId="12" fillId="4" borderId="28" xfId="2" applyNumberFormat="1" applyFont="1" applyFill="1" applyBorder="1" applyAlignment="1" applyProtection="1">
      <alignment horizontal="right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2" fontId="6" fillId="4" borderId="13" xfId="2" applyNumberFormat="1" applyFont="1" applyFill="1" applyBorder="1" applyAlignment="1" applyProtection="1">
      <alignment horizontal="center" vertical="center"/>
      <protection locked="0"/>
    </xf>
    <xf numFmtId="167" fontId="12" fillId="4" borderId="32" xfId="2" applyNumberFormat="1" applyFont="1" applyFill="1" applyBorder="1" applyAlignment="1" applyProtection="1">
      <alignment horizontal="right" vertical="center"/>
      <protection locked="0"/>
    </xf>
    <xf numFmtId="167" fontId="12" fillId="4" borderId="51" xfId="2" applyNumberFormat="1" applyFont="1" applyFill="1" applyBorder="1" applyAlignment="1" applyProtection="1">
      <alignment horizontal="right" vertical="center"/>
      <protection locked="0"/>
    </xf>
    <xf numFmtId="2" fontId="6" fillId="4" borderId="30" xfId="2" applyNumberFormat="1" applyFont="1" applyFill="1" applyBorder="1" applyAlignment="1" applyProtection="1">
      <alignment horizontal="right" vertical="center"/>
      <protection locked="0"/>
    </xf>
    <xf numFmtId="2" fontId="6" fillId="4" borderId="30" xfId="2" applyNumberFormat="1" applyFont="1" applyFill="1" applyBorder="1" applyAlignment="1" applyProtection="1">
      <alignment horizontal="center" vertical="center"/>
      <protection locked="0"/>
    </xf>
    <xf numFmtId="167" fontId="12" fillId="4" borderId="52" xfId="2" applyNumberFormat="1" applyFont="1" applyFill="1" applyBorder="1" applyAlignment="1" applyProtection="1">
      <alignment horizontal="right" vertical="center"/>
      <protection locked="0"/>
    </xf>
    <xf numFmtId="167" fontId="12" fillId="4" borderId="53" xfId="2" applyNumberFormat="1" applyFont="1" applyFill="1" applyBorder="1" applyAlignment="1" applyProtection="1">
      <alignment horizontal="right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2" fontId="6" fillId="4" borderId="34" xfId="2" applyNumberFormat="1" applyFont="1" applyFill="1" applyBorder="1" applyAlignment="1" applyProtection="1">
      <alignment horizontal="right" vertical="center"/>
      <protection locked="0"/>
    </xf>
    <xf numFmtId="2" fontId="6" fillId="4" borderId="34" xfId="2" applyNumberFormat="1" applyFont="1" applyFill="1" applyBorder="1" applyAlignment="1" applyProtection="1">
      <alignment horizontal="center" vertical="center"/>
      <protection locked="0"/>
    </xf>
    <xf numFmtId="0" fontId="13" fillId="4" borderId="7" xfId="2" applyNumberFormat="1" applyFont="1" applyFill="1" applyBorder="1" applyAlignment="1" applyProtection="1">
      <alignment horizontal="center" vertical="center"/>
      <protection locked="0"/>
    </xf>
    <xf numFmtId="0" fontId="6" fillId="4" borderId="23" xfId="2" applyNumberFormat="1" applyFont="1" applyFill="1" applyBorder="1" applyAlignment="1" applyProtection="1">
      <alignment horizontal="left" vertical="center"/>
      <protection locked="0"/>
    </xf>
    <xf numFmtId="1" fontId="6" fillId="4" borderId="48" xfId="2" applyNumberFormat="1" applyFont="1" applyFill="1" applyBorder="1" applyAlignment="1" applyProtection="1">
      <alignment horizontal="right" vertical="center"/>
      <protection locked="0"/>
    </xf>
    <xf numFmtId="168" fontId="6" fillId="4" borderId="25" xfId="2" applyNumberFormat="1" applyFont="1" applyFill="1" applyBorder="1" applyAlignment="1" applyProtection="1">
      <alignment vertical="center"/>
      <protection locked="0"/>
    </xf>
    <xf numFmtId="0" fontId="6" fillId="4" borderId="13" xfId="2" applyNumberFormat="1" applyFont="1" applyFill="1" applyBorder="1" applyAlignment="1" applyProtection="1">
      <alignment horizontal="left" vertical="center"/>
      <protection locked="0"/>
    </xf>
    <xf numFmtId="1" fontId="6" fillId="4" borderId="49" xfId="2" applyNumberFormat="1" applyFont="1" applyFill="1" applyBorder="1" applyAlignment="1" applyProtection="1">
      <alignment horizontal="right" vertical="center"/>
      <protection locked="0"/>
    </xf>
    <xf numFmtId="168" fontId="6" fillId="4" borderId="28" xfId="2" applyNumberFormat="1" applyFont="1" applyFill="1" applyBorder="1" applyAlignment="1" applyProtection="1">
      <alignment vertical="center"/>
      <protection locked="0"/>
    </xf>
    <xf numFmtId="0" fontId="6" fillId="4" borderId="30" xfId="2" applyNumberFormat="1" applyFont="1" applyFill="1" applyBorder="1" applyAlignment="1" applyProtection="1">
      <alignment horizontal="left" vertical="center"/>
      <protection locked="0"/>
    </xf>
    <xf numFmtId="1" fontId="6" fillId="4" borderId="54" xfId="2" applyNumberFormat="1" applyFont="1" applyFill="1" applyBorder="1" applyAlignment="1" applyProtection="1">
      <alignment horizontal="right" vertical="center"/>
      <protection locked="0"/>
    </xf>
    <xf numFmtId="168" fontId="6" fillId="4" borderId="32" xfId="2" applyNumberFormat="1" applyFont="1" applyFill="1" applyBorder="1" applyAlignment="1" applyProtection="1">
      <alignment vertical="center"/>
      <protection locked="0"/>
    </xf>
    <xf numFmtId="168" fontId="6" fillId="4" borderId="55" xfId="2" applyNumberFormat="1" applyFont="1" applyFill="1" applyBorder="1" applyAlignment="1" applyProtection="1">
      <alignment horizontal="right" vertical="center"/>
      <protection locked="0"/>
    </xf>
    <xf numFmtId="0" fontId="6" fillId="4" borderId="34" xfId="2" applyNumberFormat="1" applyFont="1" applyFill="1" applyBorder="1" applyAlignment="1" applyProtection="1">
      <alignment horizontal="left" vertical="center"/>
      <protection locked="0"/>
    </xf>
    <xf numFmtId="1" fontId="6" fillId="4" borderId="56" xfId="2" applyNumberFormat="1" applyFont="1" applyFill="1" applyBorder="1" applyAlignment="1" applyProtection="1">
      <alignment horizontal="right" vertical="center"/>
      <protection locked="0"/>
    </xf>
    <xf numFmtId="168" fontId="6" fillId="4" borderId="52" xfId="2" applyNumberFormat="1" applyFont="1" applyFill="1" applyBorder="1" applyAlignment="1" applyProtection="1">
      <alignment vertical="center"/>
      <protection locked="0"/>
    </xf>
    <xf numFmtId="168" fontId="6" fillId="4" borderId="57" xfId="2" applyNumberFormat="1" applyFont="1" applyFill="1" applyBorder="1" applyAlignment="1" applyProtection="1">
      <alignment horizontal="right" vertical="center"/>
      <protection locked="0"/>
    </xf>
    <xf numFmtId="1" fontId="6" fillId="4" borderId="31" xfId="2" applyNumberFormat="1" applyFont="1" applyFill="1" applyBorder="1" applyAlignment="1" applyProtection="1">
      <alignment horizontal="right" vertical="center"/>
      <protection locked="0"/>
    </xf>
    <xf numFmtId="1" fontId="6" fillId="4" borderId="27" xfId="2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Alignment="1" applyProtection="1">
      <alignment horizontal="right"/>
      <protection locked="0"/>
    </xf>
    <xf numFmtId="1" fontId="6" fillId="4" borderId="38" xfId="2" applyNumberFormat="1" applyFont="1" applyFill="1" applyBorder="1" applyAlignment="1" applyProtection="1">
      <alignment horizontal="right" vertical="center"/>
      <protection locked="0"/>
    </xf>
    <xf numFmtId="0" fontId="13" fillId="4" borderId="20" xfId="0" applyFont="1" applyFill="1" applyBorder="1" applyAlignment="1" applyProtection="1">
      <alignment horizontal="center" vertical="center"/>
      <protection locked="0"/>
    </xf>
    <xf numFmtId="1" fontId="13" fillId="4" borderId="58" xfId="2" applyNumberFormat="1" applyFont="1" applyFill="1" applyBorder="1" applyAlignment="1" applyProtection="1">
      <alignment horizontal="center" vertical="center"/>
      <protection locked="0"/>
    </xf>
    <xf numFmtId="166" fontId="12" fillId="4" borderId="59" xfId="2" applyNumberFormat="1" applyFont="1" applyFill="1" applyBorder="1" applyAlignment="1" applyProtection="1">
      <alignment horizontal="right" vertical="center"/>
      <protection locked="0"/>
    </xf>
    <xf numFmtId="166" fontId="12" fillId="4" borderId="31" xfId="0" applyNumberFormat="1" applyFont="1" applyFill="1" applyBorder="1" applyAlignment="1" applyProtection="1">
      <alignment horizontal="right" vertical="center"/>
      <protection locked="0"/>
    </xf>
    <xf numFmtId="166" fontId="12" fillId="4" borderId="31" xfId="2" applyNumberFormat="1" applyFont="1" applyFill="1" applyBorder="1" applyAlignment="1" applyProtection="1">
      <alignment horizontal="right" vertical="center"/>
      <protection locked="0"/>
    </xf>
    <xf numFmtId="166" fontId="12" fillId="4" borderId="33" xfId="2" applyNumberFormat="1" applyFont="1" applyFill="1" applyBorder="1" applyAlignment="1" applyProtection="1">
      <alignment horizontal="right" vertical="center"/>
      <protection locked="0"/>
    </xf>
    <xf numFmtId="166" fontId="6" fillId="4" borderId="60" xfId="2" applyNumberFormat="1" applyFont="1" applyFill="1" applyBorder="1" applyAlignment="1" applyProtection="1">
      <alignment horizontal="right" vertical="center"/>
      <protection locked="0"/>
    </xf>
    <xf numFmtId="166" fontId="12" fillId="4" borderId="61" xfId="2" applyNumberFormat="1" applyFont="1" applyFill="1" applyBorder="1" applyAlignment="1" applyProtection="1">
      <alignment horizontal="right" vertical="center"/>
      <protection locked="0"/>
    </xf>
    <xf numFmtId="166" fontId="12" fillId="4" borderId="27" xfId="0" applyNumberFormat="1" applyFont="1" applyFill="1" applyBorder="1" applyAlignment="1" applyProtection="1">
      <alignment horizontal="right" vertical="center"/>
      <protection locked="0"/>
    </xf>
    <xf numFmtId="166" fontId="12" fillId="4" borderId="27" xfId="2" applyNumberFormat="1" applyFont="1" applyFill="1" applyBorder="1" applyAlignment="1" applyProtection="1">
      <alignment horizontal="right" vertical="center"/>
      <protection locked="0"/>
    </xf>
    <xf numFmtId="166" fontId="12" fillId="4" borderId="29" xfId="2" applyNumberFormat="1" applyFont="1" applyFill="1" applyBorder="1" applyAlignment="1" applyProtection="1">
      <alignment horizontal="right" vertical="center"/>
      <protection locked="0"/>
    </xf>
    <xf numFmtId="166" fontId="6" fillId="4" borderId="44" xfId="2" applyNumberFormat="1" applyFont="1" applyFill="1" applyBorder="1" applyAlignment="1" applyProtection="1">
      <alignment horizontal="right" vertical="center"/>
      <protection locked="0"/>
    </xf>
    <xf numFmtId="166" fontId="12" fillId="4" borderId="29" xfId="0" applyNumberFormat="1" applyFont="1" applyFill="1" applyBorder="1" applyProtection="1">
      <protection locked="0"/>
    </xf>
    <xf numFmtId="166" fontId="12" fillId="4" borderId="62" xfId="2" applyNumberFormat="1" applyFont="1" applyFill="1" applyBorder="1" applyAlignment="1" applyProtection="1">
      <alignment horizontal="right" vertical="center"/>
      <protection locked="0"/>
    </xf>
    <xf numFmtId="166" fontId="12" fillId="4" borderId="38" xfId="0" applyNumberFormat="1" applyFont="1" applyFill="1" applyBorder="1" applyAlignment="1" applyProtection="1">
      <alignment horizontal="right" vertical="center"/>
      <protection locked="0"/>
    </xf>
    <xf numFmtId="166" fontId="12" fillId="4" borderId="38" xfId="2" applyNumberFormat="1" applyFont="1" applyFill="1" applyBorder="1" applyAlignment="1" applyProtection="1">
      <alignment horizontal="right" vertical="center"/>
      <protection locked="0"/>
    </xf>
    <xf numFmtId="166" fontId="12" fillId="4" borderId="41" xfId="2" applyNumberFormat="1" applyFont="1" applyFill="1" applyBorder="1" applyAlignment="1" applyProtection="1">
      <alignment horizontal="right" vertical="center"/>
      <protection locked="0"/>
    </xf>
    <xf numFmtId="166" fontId="6" fillId="4" borderId="46" xfId="2" applyNumberFormat="1" applyFont="1" applyFill="1" applyBorder="1" applyAlignment="1" applyProtection="1">
      <alignment horizontal="right" vertical="center"/>
      <protection locked="0"/>
    </xf>
    <xf numFmtId="0" fontId="6" fillId="4" borderId="43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9" xfId="2" applyFont="1" applyFill="1" applyBorder="1" applyAlignment="1" applyProtection="1">
      <alignment vertical="center"/>
    </xf>
    <xf numFmtId="0" fontId="6" fillId="5" borderId="0" xfId="2" applyFont="1" applyFill="1" applyBorder="1" applyAlignment="1" applyProtection="1">
      <alignment vertical="center"/>
    </xf>
    <xf numFmtId="49" fontId="11" fillId="5" borderId="0" xfId="2" applyNumberFormat="1" applyFont="1" applyFill="1" applyBorder="1" applyAlignment="1" applyProtection="1">
      <alignment vertical="center"/>
    </xf>
    <xf numFmtId="0" fontId="7" fillId="5" borderId="0" xfId="0" applyFont="1" applyFill="1" applyProtection="1"/>
    <xf numFmtId="0" fontId="11" fillId="4" borderId="2" xfId="2" applyFont="1" applyFill="1" applyBorder="1" applyAlignment="1" applyProtection="1">
      <alignment horizontal="center" vertical="center"/>
    </xf>
    <xf numFmtId="49" fontId="6" fillId="4" borderId="23" xfId="2" applyNumberFormat="1" applyFont="1" applyFill="1" applyBorder="1" applyAlignment="1" applyProtection="1">
      <alignment horizontal="right" vertical="center"/>
      <protection locked="0"/>
    </xf>
    <xf numFmtId="49" fontId="6" fillId="4" borderId="13" xfId="2" applyNumberFormat="1" applyFont="1" applyFill="1" applyBorder="1" applyAlignment="1" applyProtection="1">
      <alignment horizontal="right" vertical="center"/>
      <protection locked="0"/>
    </xf>
    <xf numFmtId="49" fontId="6" fillId="4" borderId="30" xfId="2" applyNumberFormat="1" applyFont="1" applyFill="1" applyBorder="1" applyAlignment="1" applyProtection="1">
      <alignment horizontal="right" vertical="center"/>
      <protection locked="0"/>
    </xf>
    <xf numFmtId="49" fontId="6" fillId="4" borderId="14" xfId="2" applyNumberFormat="1" applyFont="1" applyFill="1" applyBorder="1" applyAlignment="1" applyProtection="1">
      <alignment horizontal="right" vertical="center"/>
      <protection locked="0"/>
    </xf>
    <xf numFmtId="0" fontId="6" fillId="5" borderId="23" xfId="2" applyNumberFormat="1" applyFont="1" applyFill="1" applyBorder="1" applyAlignment="1" applyProtection="1">
      <alignment horizontal="center" vertical="center"/>
    </xf>
    <xf numFmtId="0" fontId="6" fillId="5" borderId="13" xfId="2" applyNumberFormat="1" applyFont="1" applyFill="1" applyBorder="1" applyAlignment="1" applyProtection="1">
      <alignment horizontal="center" vertical="center"/>
    </xf>
    <xf numFmtId="0" fontId="6" fillId="5" borderId="14" xfId="2" applyNumberFormat="1" applyFont="1" applyFill="1" applyBorder="1" applyAlignment="1" applyProtection="1">
      <alignment horizontal="center" vertical="center"/>
    </xf>
    <xf numFmtId="168" fontId="6" fillId="5" borderId="23" xfId="2" applyNumberFormat="1" applyFont="1" applyFill="1" applyBorder="1" applyAlignment="1" applyProtection="1">
      <alignment horizontal="center" vertical="center"/>
    </xf>
    <xf numFmtId="168" fontId="6" fillId="5" borderId="13" xfId="2" applyNumberFormat="1" applyFont="1" applyFill="1" applyBorder="1" applyAlignment="1" applyProtection="1">
      <alignment horizontal="center" vertical="center"/>
    </xf>
    <xf numFmtId="168" fontId="6" fillId="5" borderId="14" xfId="2" applyNumberFormat="1" applyFont="1" applyFill="1" applyBorder="1" applyAlignment="1" applyProtection="1">
      <alignment horizontal="center" vertical="center"/>
    </xf>
    <xf numFmtId="167" fontId="12" fillId="4" borderId="23" xfId="2" applyNumberFormat="1" applyFont="1" applyFill="1" applyBorder="1" applyAlignment="1" applyProtection="1">
      <alignment horizontal="right" vertical="center"/>
      <protection locked="0"/>
    </xf>
    <xf numFmtId="167" fontId="12" fillId="4" borderId="13" xfId="2" applyNumberFormat="1" applyFont="1" applyFill="1" applyBorder="1" applyAlignment="1" applyProtection="1">
      <alignment horizontal="right" vertical="center"/>
      <protection locked="0"/>
    </xf>
    <xf numFmtId="167" fontId="12" fillId="4" borderId="14" xfId="2" applyNumberFormat="1" applyFont="1" applyFill="1" applyBorder="1" applyAlignment="1" applyProtection="1">
      <alignment horizontal="right" vertical="center"/>
      <protection locked="0"/>
    </xf>
    <xf numFmtId="0" fontId="13" fillId="5" borderId="2" xfId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167" fontId="12" fillId="4" borderId="23" xfId="2" quotePrefix="1" applyNumberFormat="1" applyFont="1" applyFill="1" applyBorder="1" applyAlignment="1" applyProtection="1">
      <alignment horizontal="right" vertical="center"/>
      <protection locked="0"/>
    </xf>
    <xf numFmtId="167" fontId="12" fillId="4" borderId="13" xfId="2" quotePrefix="1" applyNumberFormat="1" applyFont="1" applyFill="1" applyBorder="1" applyAlignment="1" applyProtection="1">
      <alignment horizontal="right" vertical="center"/>
      <protection locked="0"/>
    </xf>
    <xf numFmtId="0" fontId="13" fillId="5" borderId="2" xfId="0" applyFont="1" applyFill="1" applyBorder="1" applyAlignment="1" applyProtection="1">
      <alignment horizontal="center" wrapText="1"/>
    </xf>
    <xf numFmtId="168" fontId="6" fillId="4" borderId="37" xfId="2" applyNumberFormat="1" applyFont="1" applyFill="1" applyBorder="1" applyAlignment="1" applyProtection="1">
      <alignment horizontal="right" vertical="center"/>
      <protection locked="0"/>
    </xf>
    <xf numFmtId="168" fontId="6" fillId="4" borderId="44" xfId="0" applyNumberFormat="1" applyFont="1" applyFill="1" applyBorder="1" applyAlignment="1" applyProtection="1">
      <alignment horizontal="right" vertical="center"/>
      <protection locked="0"/>
    </xf>
    <xf numFmtId="168" fontId="6" fillId="4" borderId="39" xfId="2" applyNumberFormat="1" applyFont="1" applyFill="1" applyBorder="1" applyAlignment="1" applyProtection="1">
      <alignment horizontal="right" vertical="center"/>
      <protection locked="0"/>
    </xf>
    <xf numFmtId="168" fontId="6" fillId="4" borderId="36" xfId="2" applyNumberFormat="1" applyFont="1" applyFill="1" applyBorder="1" applyAlignment="1" applyProtection="1">
      <alignment horizontal="right" vertical="center"/>
      <protection locked="0"/>
    </xf>
    <xf numFmtId="0" fontId="6" fillId="2" borderId="0" xfId="2" applyFont="1" applyFill="1" applyAlignment="1" applyProtection="1">
      <alignment vertical="top"/>
    </xf>
    <xf numFmtId="0" fontId="7" fillId="2" borderId="0" xfId="0" applyFont="1" applyFill="1" applyAlignment="1" applyProtection="1">
      <alignment vertical="top"/>
    </xf>
    <xf numFmtId="0" fontId="6" fillId="2" borderId="0" xfId="2" applyFont="1" applyFill="1" applyBorder="1" applyAlignment="1" applyProtection="1">
      <alignment vertical="top"/>
    </xf>
    <xf numFmtId="0" fontId="6" fillId="2" borderId="9" xfId="2" applyFont="1" applyFill="1" applyBorder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13" fillId="2" borderId="0" xfId="2" applyFont="1" applyFill="1" applyAlignment="1" applyProtection="1"/>
    <xf numFmtId="0" fontId="6" fillId="2" borderId="8" xfId="2" applyFont="1" applyFill="1" applyBorder="1" applyAlignment="1" applyProtection="1"/>
    <xf numFmtId="0" fontId="13" fillId="2" borderId="0" xfId="0" applyFont="1" applyFill="1" applyAlignment="1" applyProtection="1"/>
    <xf numFmtId="2" fontId="6" fillId="4" borderId="49" xfId="2" applyNumberFormat="1" applyFont="1" applyFill="1" applyBorder="1" applyAlignment="1" applyProtection="1">
      <alignment horizontal="right" vertical="center"/>
      <protection locked="0"/>
    </xf>
    <xf numFmtId="2" fontId="6" fillId="4" borderId="48" xfId="2" applyNumberFormat="1" applyFont="1" applyFill="1" applyBorder="1" applyAlignment="1" applyProtection="1">
      <alignment horizontal="right" vertical="center"/>
      <protection locked="0"/>
    </xf>
    <xf numFmtId="2" fontId="6" fillId="4" borderId="50" xfId="2" applyNumberFormat="1" applyFont="1" applyFill="1" applyBorder="1" applyAlignment="1" applyProtection="1">
      <alignment horizontal="right" vertical="center"/>
      <protection locked="0"/>
    </xf>
    <xf numFmtId="167" fontId="12" fillId="4" borderId="37" xfId="2" applyNumberFormat="1" applyFont="1" applyFill="1" applyBorder="1" applyAlignment="1" applyProtection="1">
      <alignment horizontal="right" vertical="center"/>
      <protection locked="0"/>
    </xf>
    <xf numFmtId="0" fontId="13" fillId="4" borderId="10" xfId="2" applyFont="1" applyFill="1" applyBorder="1" applyAlignment="1" applyProtection="1">
      <alignment horizontal="center" vertical="center"/>
      <protection locked="0"/>
    </xf>
    <xf numFmtId="167" fontId="12" fillId="4" borderId="36" xfId="2" applyNumberFormat="1" applyFont="1" applyFill="1" applyBorder="1" applyAlignment="1" applyProtection="1">
      <alignment horizontal="right" vertical="center"/>
      <protection locked="0"/>
    </xf>
    <xf numFmtId="49" fontId="6" fillId="2" borderId="21" xfId="2" applyNumberFormat="1" applyFont="1" applyFill="1" applyBorder="1" applyAlignment="1" applyProtection="1">
      <alignment vertical="center"/>
    </xf>
    <xf numFmtId="0" fontId="6" fillId="2" borderId="63" xfId="2" applyFont="1" applyFill="1" applyBorder="1" applyAlignment="1" applyProtection="1">
      <alignment vertical="center"/>
    </xf>
    <xf numFmtId="0" fontId="6" fillId="2" borderId="19" xfId="2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64" xfId="0" applyFont="1" applyFill="1" applyBorder="1" applyAlignment="1" applyProtection="1">
      <alignment horizontal="right"/>
    </xf>
    <xf numFmtId="0" fontId="7" fillId="2" borderId="64" xfId="0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vertical="center"/>
    </xf>
    <xf numFmtId="167" fontId="12" fillId="4" borderId="39" xfId="2" applyNumberFormat="1" applyFont="1" applyFill="1" applyBorder="1" applyAlignment="1" applyProtection="1">
      <alignment horizontal="right" vertical="center"/>
      <protection locked="0"/>
    </xf>
    <xf numFmtId="0" fontId="13" fillId="4" borderId="22" xfId="2" applyFont="1" applyFill="1" applyBorder="1" applyAlignment="1" applyProtection="1">
      <alignment horizontal="center" vertical="center"/>
      <protection locked="0"/>
    </xf>
    <xf numFmtId="169" fontId="6" fillId="4" borderId="65" xfId="2" applyNumberFormat="1" applyFont="1" applyFill="1" applyBorder="1" applyAlignment="1" applyProtection="1">
      <alignment horizontal="right" vertical="center"/>
      <protection locked="0"/>
    </xf>
    <xf numFmtId="169" fontId="6" fillId="4" borderId="13" xfId="2" applyNumberFormat="1" applyFont="1" applyFill="1" applyBorder="1" applyAlignment="1" applyProtection="1">
      <alignment horizontal="right" vertical="center"/>
      <protection locked="0"/>
    </xf>
    <xf numFmtId="169" fontId="6" fillId="4" borderId="12" xfId="2" applyNumberFormat="1" applyFont="1" applyFill="1" applyBorder="1" applyAlignment="1" applyProtection="1">
      <alignment horizontal="right" vertical="center"/>
      <protection locked="0"/>
    </xf>
    <xf numFmtId="169" fontId="6" fillId="4" borderId="14" xfId="2" applyNumberFormat="1" applyFont="1" applyFill="1" applyBorder="1" applyAlignment="1" applyProtection="1">
      <alignment horizontal="right" vertical="center"/>
      <protection locked="0"/>
    </xf>
    <xf numFmtId="49" fontId="6" fillId="5" borderId="0" xfId="2" applyNumberFormat="1" applyFont="1" applyFill="1" applyBorder="1" applyAlignment="1" applyProtection="1">
      <alignment horizontal="left" vertical="center"/>
    </xf>
    <xf numFmtId="49" fontId="6" fillId="5" borderId="0" xfId="0" applyNumberFormat="1" applyFont="1" applyFill="1" applyBorder="1" applyAlignment="1" applyProtection="1">
      <alignment horizontal="left" vertical="center"/>
    </xf>
    <xf numFmtId="0" fontId="6" fillId="2" borderId="64" xfId="2" applyFont="1" applyFill="1" applyBorder="1" applyAlignment="1" applyProtection="1"/>
    <xf numFmtId="0" fontId="6" fillId="2" borderId="64" xfId="2" applyFont="1" applyFill="1" applyBorder="1" applyAlignment="1" applyProtection="1">
      <alignment vertical="center"/>
    </xf>
    <xf numFmtId="0" fontId="7" fillId="2" borderId="64" xfId="0" applyFont="1" applyFill="1" applyBorder="1" applyProtection="1"/>
    <xf numFmtId="0" fontId="7" fillId="2" borderId="19" xfId="0" applyFont="1" applyFill="1" applyBorder="1" applyProtection="1"/>
    <xf numFmtId="0" fontId="6" fillId="2" borderId="3" xfId="2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13" fillId="5" borderId="2" xfId="2" applyFont="1" applyFill="1" applyBorder="1" applyAlignment="1" applyProtection="1">
      <alignment horizontal="center" vertical="center" wrapText="1"/>
      <protection locked="0"/>
    </xf>
    <xf numFmtId="164" fontId="6" fillId="4" borderId="42" xfId="2" applyNumberFormat="1" applyFont="1" applyFill="1" applyBorder="1" applyAlignment="1" applyProtection="1">
      <alignment horizontal="center" vertical="center"/>
    </xf>
    <xf numFmtId="164" fontId="6" fillId="4" borderId="44" xfId="2" applyNumberFormat="1" applyFont="1" applyFill="1" applyBorder="1" applyAlignment="1" applyProtection="1">
      <alignment horizontal="center" vertical="center"/>
    </xf>
    <xf numFmtId="164" fontId="6" fillId="4" borderId="46" xfId="2" quotePrefix="1" applyNumberFormat="1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vertical="center"/>
    </xf>
    <xf numFmtId="0" fontId="6" fillId="2" borderId="19" xfId="2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64" xfId="2" applyFont="1" applyFill="1" applyBorder="1" applyAlignment="1" applyProtection="1">
      <alignment horizontal="right"/>
    </xf>
    <xf numFmtId="0" fontId="7" fillId="2" borderId="64" xfId="0" applyFont="1" applyFill="1" applyBorder="1" applyAlignment="1" applyProtection="1">
      <alignment horizontal="right"/>
    </xf>
    <xf numFmtId="0" fontId="6" fillId="2" borderId="64" xfId="2" applyFont="1" applyFill="1" applyBorder="1" applyAlignment="1" applyProtection="1">
      <alignment horizontal="right" vertical="center"/>
    </xf>
    <xf numFmtId="0" fontId="7" fillId="2" borderId="64" xfId="0" applyFont="1" applyFill="1" applyBorder="1" applyAlignment="1" applyProtection="1">
      <alignment vertical="center"/>
    </xf>
    <xf numFmtId="0" fontId="6" fillId="2" borderId="19" xfId="2" applyFont="1" applyFill="1" applyBorder="1" applyAlignment="1" applyProtection="1">
      <alignment horizontal="right" vertical="center"/>
    </xf>
    <xf numFmtId="0" fontId="7" fillId="2" borderId="19" xfId="0" applyFont="1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horizontal="right" vertical="center"/>
    </xf>
    <xf numFmtId="0" fontId="13" fillId="2" borderId="3" xfId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13" fillId="2" borderId="3" xfId="2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6" fillId="2" borderId="11" xfId="2" applyFont="1" applyFill="1" applyBorder="1" applyAlignment="1" applyProtection="1">
      <alignment horizontal="right" vertical="top"/>
    </xf>
    <xf numFmtId="0" fontId="7" fillId="2" borderId="34" xfId="0" applyFont="1" applyFill="1" applyBorder="1" applyProtection="1"/>
    <xf numFmtId="0" fontId="13" fillId="2" borderId="5" xfId="2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/>
    <xf numFmtId="0" fontId="6" fillId="2" borderId="63" xfId="0" applyFont="1" applyFill="1" applyBorder="1" applyAlignment="1" applyProtection="1"/>
    <xf numFmtId="0" fontId="6" fillId="2" borderId="71" xfId="0" applyFont="1" applyFill="1" applyBorder="1" applyAlignment="1" applyProtection="1"/>
    <xf numFmtId="0" fontId="6" fillId="2" borderId="0" xfId="2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6" fillId="2" borderId="0" xfId="2" applyFont="1" applyFill="1" applyAlignment="1" applyProtection="1">
      <alignment vertical="center"/>
    </xf>
    <xf numFmtId="0" fontId="7" fillId="2" borderId="19" xfId="0" applyFont="1" applyFill="1" applyBorder="1" applyAlignment="1" applyProtection="1">
      <alignment vertical="center"/>
    </xf>
    <xf numFmtId="0" fontId="6" fillId="2" borderId="0" xfId="2" applyFont="1" applyFill="1" applyAlignment="1" applyProtection="1">
      <alignment vertical="center"/>
    </xf>
    <xf numFmtId="167" fontId="12" fillId="4" borderId="32" xfId="0" applyNumberFormat="1" applyFont="1" applyFill="1" applyBorder="1" applyAlignment="1" applyProtection="1">
      <alignment vertical="center"/>
    </xf>
    <xf numFmtId="167" fontId="12" fillId="4" borderId="31" xfId="0" applyNumberFormat="1" applyFont="1" applyFill="1" applyBorder="1" applyAlignment="1" applyProtection="1">
      <alignment vertical="center"/>
    </xf>
    <xf numFmtId="167" fontId="6" fillId="4" borderId="23" xfId="2" quotePrefix="1" applyNumberFormat="1" applyFont="1" applyFill="1" applyBorder="1" applyAlignment="1" applyProtection="1">
      <alignment horizontal="center" vertical="center"/>
    </xf>
    <xf numFmtId="0" fontId="6" fillId="4" borderId="23" xfId="2" quotePrefix="1" applyNumberFormat="1" applyFont="1" applyFill="1" applyBorder="1" applyAlignment="1" applyProtection="1">
      <alignment horizontal="center" vertical="center"/>
    </xf>
    <xf numFmtId="167" fontId="12" fillId="4" borderId="28" xfId="0" applyNumberFormat="1" applyFont="1" applyFill="1" applyBorder="1" applyAlignment="1" applyProtection="1">
      <alignment vertical="center"/>
    </xf>
    <xf numFmtId="167" fontId="12" fillId="4" borderId="27" xfId="0" applyNumberFormat="1" applyFont="1" applyFill="1" applyBorder="1" applyAlignment="1" applyProtection="1">
      <alignment vertical="center"/>
    </xf>
    <xf numFmtId="167" fontId="6" fillId="4" borderId="13" xfId="2" applyNumberFormat="1" applyFont="1" applyFill="1" applyBorder="1" applyAlignment="1" applyProtection="1">
      <alignment horizontal="center" vertical="center"/>
    </xf>
    <xf numFmtId="0" fontId="6" fillId="4" borderId="13" xfId="2" applyNumberFormat="1" applyFont="1" applyFill="1" applyBorder="1" applyAlignment="1" applyProtection="1">
      <alignment horizontal="center" vertical="center"/>
    </xf>
    <xf numFmtId="167" fontId="6" fillId="4" borderId="30" xfId="2" applyNumberFormat="1" applyFont="1" applyFill="1" applyBorder="1" applyAlignment="1" applyProtection="1">
      <alignment horizontal="center" vertical="center"/>
    </xf>
    <xf numFmtId="0" fontId="6" fillId="4" borderId="30" xfId="2" applyNumberFormat="1" applyFont="1" applyFill="1" applyBorder="1" applyAlignment="1" applyProtection="1">
      <alignment horizontal="center" vertical="center"/>
    </xf>
    <xf numFmtId="167" fontId="12" fillId="4" borderId="52" xfId="0" applyNumberFormat="1" applyFont="1" applyFill="1" applyBorder="1" applyAlignment="1" applyProtection="1">
      <alignment vertical="center"/>
    </xf>
    <xf numFmtId="167" fontId="12" fillId="4" borderId="35" xfId="0" applyNumberFormat="1" applyFont="1" applyFill="1" applyBorder="1" applyAlignment="1" applyProtection="1">
      <alignment vertical="center"/>
    </xf>
    <xf numFmtId="167" fontId="6" fillId="4" borderId="34" xfId="2" applyNumberFormat="1" applyFont="1" applyFill="1" applyBorder="1" applyAlignment="1" applyProtection="1">
      <alignment horizontal="center" vertical="center"/>
    </xf>
    <xf numFmtId="0" fontId="6" fillId="4" borderId="34" xfId="2" applyNumberFormat="1" applyFont="1" applyFill="1" applyBorder="1" applyAlignment="1" applyProtection="1">
      <alignment horizontal="center" vertical="center"/>
    </xf>
    <xf numFmtId="167" fontId="12" fillId="4" borderId="25" xfId="0" applyNumberFormat="1" applyFont="1" applyFill="1" applyBorder="1" applyAlignment="1" applyProtection="1">
      <alignment vertical="center"/>
    </xf>
    <xf numFmtId="167" fontId="12" fillId="4" borderId="24" xfId="0" applyNumberFormat="1" applyFont="1" applyFill="1" applyBorder="1" applyAlignment="1" applyProtection="1">
      <alignment vertical="center"/>
    </xf>
    <xf numFmtId="167" fontId="12" fillId="4" borderId="24" xfId="0" applyNumberFormat="1" applyFont="1" applyFill="1" applyBorder="1" applyAlignment="1" applyProtection="1">
      <alignment horizontal="right" vertical="center"/>
    </xf>
    <xf numFmtId="167" fontId="12" fillId="4" borderId="26" xfId="0" applyNumberFormat="1" applyFont="1" applyFill="1" applyBorder="1" applyAlignment="1" applyProtection="1">
      <alignment horizontal="right" vertical="center"/>
    </xf>
    <xf numFmtId="0" fontId="6" fillId="4" borderId="23" xfId="2" applyNumberFormat="1" applyFont="1" applyFill="1" applyBorder="1" applyAlignment="1" applyProtection="1">
      <alignment horizontal="center" vertical="center"/>
    </xf>
    <xf numFmtId="167" fontId="12" fillId="4" borderId="28" xfId="2" applyNumberFormat="1" applyFont="1" applyFill="1" applyBorder="1" applyAlignment="1" applyProtection="1">
      <alignment horizontal="right" vertical="center"/>
    </xf>
    <xf numFmtId="167" fontId="12" fillId="4" borderId="27" xfId="2" applyNumberFormat="1" applyFont="1" applyFill="1" applyBorder="1" applyAlignment="1" applyProtection="1">
      <alignment horizontal="right" vertical="center"/>
    </xf>
    <xf numFmtId="167" fontId="12" fillId="4" borderId="27" xfId="0" quotePrefix="1" applyNumberFormat="1" applyFont="1" applyFill="1" applyBorder="1" applyAlignment="1" applyProtection="1">
      <alignment horizontal="right" vertical="center"/>
    </xf>
    <xf numFmtId="167" fontId="12" fillId="4" borderId="29" xfId="0" quotePrefix="1" applyNumberFormat="1" applyFont="1" applyFill="1" applyBorder="1" applyAlignment="1" applyProtection="1">
      <alignment horizontal="right" vertical="center"/>
    </xf>
    <xf numFmtId="167" fontId="6" fillId="4" borderId="13" xfId="2" quotePrefix="1" applyNumberFormat="1" applyFont="1" applyFill="1" applyBorder="1" applyAlignment="1" applyProtection="1">
      <alignment horizontal="center" vertical="center"/>
    </xf>
    <xf numFmtId="0" fontId="6" fillId="4" borderId="13" xfId="2" quotePrefix="1" applyNumberFormat="1" applyFont="1" applyFill="1" applyBorder="1" applyAlignment="1" applyProtection="1">
      <alignment horizontal="center" vertical="center"/>
    </xf>
    <xf numFmtId="167" fontId="12" fillId="4" borderId="27" xfId="0" applyNumberFormat="1" applyFont="1" applyFill="1" applyBorder="1" applyAlignment="1" applyProtection="1">
      <alignment horizontal="right" vertical="center"/>
    </xf>
    <xf numFmtId="167" fontId="12" fillId="4" borderId="29" xfId="0" applyNumberFormat="1" applyFont="1" applyFill="1" applyBorder="1" applyAlignment="1" applyProtection="1">
      <alignment horizontal="right" vertical="center"/>
    </xf>
    <xf numFmtId="167" fontId="12" fillId="4" borderId="40" xfId="2" applyNumberFormat="1" applyFont="1" applyFill="1" applyBorder="1" applyAlignment="1" applyProtection="1">
      <alignment horizontal="right" vertical="center"/>
    </xf>
    <xf numFmtId="167" fontId="12" fillId="4" borderId="38" xfId="2" applyNumberFormat="1" applyFont="1" applyFill="1" applyBorder="1" applyAlignment="1" applyProtection="1">
      <alignment horizontal="right" vertical="center"/>
    </xf>
    <xf numFmtId="167" fontId="12" fillId="4" borderId="38" xfId="0" applyNumberFormat="1" applyFont="1" applyFill="1" applyBorder="1" applyAlignment="1" applyProtection="1">
      <alignment horizontal="right" vertical="center"/>
    </xf>
    <xf numFmtId="167" fontId="12" fillId="4" borderId="41" xfId="0" applyNumberFormat="1" applyFont="1" applyFill="1" applyBorder="1" applyAlignment="1" applyProtection="1">
      <alignment horizontal="right" vertical="center"/>
    </xf>
    <xf numFmtId="0" fontId="27" fillId="2" borderId="0" xfId="0" applyFont="1" applyFill="1" applyProtection="1"/>
    <xf numFmtId="0" fontId="6" fillId="2" borderId="11" xfId="2" applyFont="1" applyFill="1" applyBorder="1" applyAlignment="1" applyProtection="1">
      <alignment horizontal="right" vertical="top"/>
    </xf>
    <xf numFmtId="0" fontId="7" fillId="2" borderId="34" xfId="0" applyFont="1" applyFill="1" applyBorder="1" applyProtection="1"/>
    <xf numFmtId="2" fontId="6" fillId="4" borderId="49" xfId="2" applyNumberFormat="1" applyFont="1" applyFill="1" applyBorder="1" applyAlignment="1" applyProtection="1">
      <alignment horizontal="right" vertical="center"/>
      <protection locked="0"/>
    </xf>
    <xf numFmtId="2" fontId="6" fillId="4" borderId="45" xfId="0" applyNumberFormat="1" applyFont="1" applyFill="1" applyBorder="1" applyAlignment="1" applyProtection="1">
      <alignment horizontal="right" vertical="center"/>
      <protection locked="0"/>
    </xf>
    <xf numFmtId="0" fontId="13" fillId="2" borderId="3" xfId="2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167" fontId="12" fillId="4" borderId="37" xfId="2" applyNumberFormat="1" applyFont="1" applyFill="1" applyBorder="1" applyAlignment="1" applyProtection="1">
      <alignment horizontal="right" vertical="center"/>
      <protection locked="0"/>
    </xf>
    <xf numFmtId="167" fontId="12" fillId="4" borderId="45" xfId="2" applyNumberFormat="1" applyFont="1" applyFill="1" applyBorder="1" applyAlignment="1" applyProtection="1">
      <alignment horizontal="right" vertical="center"/>
      <protection locked="0"/>
    </xf>
    <xf numFmtId="0" fontId="13" fillId="2" borderId="5" xfId="2" applyFont="1" applyFill="1" applyBorder="1" applyAlignment="1" applyProtection="1">
      <alignment horizontal="center" vertical="center"/>
    </xf>
    <xf numFmtId="167" fontId="12" fillId="4" borderId="49" xfId="2" applyNumberFormat="1" applyFont="1" applyFill="1" applyBorder="1" applyAlignment="1" applyProtection="1">
      <alignment horizontal="right" vertical="center"/>
      <protection locked="0"/>
    </xf>
    <xf numFmtId="167" fontId="12" fillId="4" borderId="61" xfId="2" applyNumberFormat="1" applyFont="1" applyFill="1" applyBorder="1" applyAlignment="1" applyProtection="1">
      <alignment horizontal="right" vertical="center"/>
      <protection locked="0"/>
    </xf>
    <xf numFmtId="0" fontId="13" fillId="4" borderId="10" xfId="2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13" fillId="2" borderId="11" xfId="2" applyFont="1" applyFill="1" applyBorder="1" applyAlignment="1" applyProtection="1">
      <alignment horizontal="center" textRotation="90"/>
    </xf>
    <xf numFmtId="0" fontId="13" fillId="2" borderId="34" xfId="2" applyFont="1" applyFill="1" applyBorder="1" applyAlignment="1" applyProtection="1">
      <alignment horizontal="center" textRotation="90"/>
    </xf>
    <xf numFmtId="49" fontId="6" fillId="4" borderId="19" xfId="2" applyNumberFormat="1" applyFont="1" applyFill="1" applyBorder="1" applyAlignment="1" applyProtection="1">
      <alignment horizontal="left" vertical="center"/>
      <protection locked="0"/>
    </xf>
    <xf numFmtId="49" fontId="6" fillId="4" borderId="64" xfId="2" applyNumberFormat="1" applyFont="1" applyFill="1" applyBorder="1" applyAlignment="1" applyProtection="1">
      <alignment horizontal="left" vertical="center"/>
      <protection locked="0"/>
    </xf>
    <xf numFmtId="49" fontId="6" fillId="2" borderId="21" xfId="2" applyNumberFormat="1" applyFont="1" applyFill="1" applyBorder="1" applyAlignment="1" applyProtection="1">
      <alignment vertical="center"/>
    </xf>
    <xf numFmtId="167" fontId="12" fillId="4" borderId="48" xfId="2" applyNumberFormat="1" applyFont="1" applyFill="1" applyBorder="1" applyAlignment="1" applyProtection="1">
      <alignment horizontal="right" vertical="center"/>
      <protection locked="0"/>
    </xf>
    <xf numFmtId="167" fontId="12" fillId="4" borderId="69" xfId="0" applyNumberFormat="1" applyFont="1" applyFill="1" applyBorder="1" applyAlignment="1" applyProtection="1">
      <alignment horizontal="right" vertical="center"/>
      <protection locked="0"/>
    </xf>
    <xf numFmtId="0" fontId="13" fillId="4" borderId="3" xfId="2" applyNumberFormat="1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13" fillId="2" borderId="3" xfId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2" fontId="6" fillId="4" borderId="48" xfId="2" applyNumberFormat="1" applyFont="1" applyFill="1" applyBorder="1" applyAlignment="1" applyProtection="1">
      <alignment horizontal="right" vertical="center"/>
      <protection locked="0"/>
    </xf>
    <xf numFmtId="2" fontId="6" fillId="4" borderId="43" xfId="0" applyNumberFormat="1" applyFont="1" applyFill="1" applyBorder="1" applyAlignment="1" applyProtection="1">
      <alignment horizontal="right" vertical="center"/>
      <protection locked="0"/>
    </xf>
    <xf numFmtId="167" fontId="12" fillId="4" borderId="36" xfId="2" applyNumberFormat="1" applyFont="1" applyFill="1" applyBorder="1" applyAlignment="1" applyProtection="1">
      <alignment horizontal="right" vertical="center"/>
      <protection locked="0"/>
    </xf>
    <xf numFmtId="167" fontId="12" fillId="4" borderId="43" xfId="0" applyNumberFormat="1" applyFont="1" applyFill="1" applyBorder="1" applyAlignment="1" applyProtection="1">
      <alignment vertical="center"/>
      <protection locked="0"/>
    </xf>
    <xf numFmtId="49" fontId="6" fillId="4" borderId="64" xfId="0" applyNumberFormat="1" applyFont="1" applyFill="1" applyBorder="1" applyAlignment="1" applyProtection="1">
      <alignment horizontal="left" vertical="center"/>
      <protection locked="0"/>
    </xf>
    <xf numFmtId="0" fontId="6" fillId="2" borderId="63" xfId="2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vertical="center"/>
    </xf>
    <xf numFmtId="0" fontId="6" fillId="2" borderId="19" xfId="2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64" xfId="2" applyFont="1" applyFill="1" applyBorder="1" applyAlignment="1" applyProtection="1">
      <alignment horizontal="right"/>
    </xf>
    <xf numFmtId="0" fontId="7" fillId="2" borderId="64" xfId="0" applyFont="1" applyFill="1" applyBorder="1" applyAlignment="1" applyProtection="1">
      <alignment horizontal="right"/>
    </xf>
    <xf numFmtId="0" fontId="6" fillId="2" borderId="64" xfId="2" applyFont="1" applyFill="1" applyBorder="1" applyAlignment="1" applyProtection="1">
      <alignment horizontal="right" vertical="center"/>
    </xf>
    <xf numFmtId="0" fontId="7" fillId="2" borderId="64" xfId="0" applyFont="1" applyFill="1" applyBorder="1" applyAlignment="1" applyProtection="1">
      <alignment vertical="center"/>
    </xf>
    <xf numFmtId="0" fontId="6" fillId="2" borderId="19" xfId="2" applyFont="1" applyFill="1" applyBorder="1" applyAlignment="1" applyProtection="1">
      <alignment horizontal="right" vertical="center"/>
    </xf>
    <xf numFmtId="0" fontId="7" fillId="2" borderId="19" xfId="0" applyFont="1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164" fontId="16" fillId="2" borderId="6" xfId="2" applyNumberFormat="1" applyFont="1" applyFill="1" applyBorder="1" applyAlignment="1" applyProtection="1">
      <alignment textRotation="180"/>
    </xf>
    <xf numFmtId="0" fontId="16" fillId="2" borderId="6" xfId="0" applyFont="1" applyFill="1" applyBorder="1" applyAlignment="1" applyProtection="1">
      <alignment textRotation="180"/>
    </xf>
    <xf numFmtId="0" fontId="11" fillId="2" borderId="21" xfId="0" applyFont="1" applyFill="1" applyBorder="1" applyAlignment="1" applyProtection="1">
      <alignment horizontal="center"/>
    </xf>
    <xf numFmtId="167" fontId="12" fillId="4" borderId="39" xfId="2" applyNumberFormat="1" applyFont="1" applyFill="1" applyBorder="1" applyAlignment="1" applyProtection="1">
      <alignment horizontal="right" vertical="center"/>
      <protection locked="0"/>
    </xf>
    <xf numFmtId="167" fontId="12" fillId="4" borderId="47" xfId="2" applyNumberFormat="1" applyFont="1" applyFill="1" applyBorder="1" applyAlignment="1" applyProtection="1">
      <alignment horizontal="right" vertical="center"/>
      <protection locked="0"/>
    </xf>
    <xf numFmtId="2" fontId="6" fillId="4" borderId="54" xfId="2" applyNumberFormat="1" applyFont="1" applyFill="1" applyBorder="1" applyAlignment="1" applyProtection="1">
      <alignment horizontal="right" vertical="center"/>
      <protection locked="0"/>
    </xf>
    <xf numFmtId="2" fontId="6" fillId="4" borderId="55" xfId="0" applyNumberFormat="1" applyFont="1" applyFill="1" applyBorder="1" applyAlignment="1" applyProtection="1">
      <alignment horizontal="right" vertical="center"/>
      <protection locked="0"/>
    </xf>
    <xf numFmtId="0" fontId="6" fillId="4" borderId="19" xfId="0" applyFont="1" applyFill="1" applyBorder="1" applyAlignment="1" applyProtection="1">
      <protection locked="0"/>
    </xf>
    <xf numFmtId="0" fontId="6" fillId="4" borderId="21" xfId="2" applyFont="1" applyFill="1" applyBorder="1" applyAlignment="1" applyProtection="1">
      <alignment horizontal="center" vertical="top"/>
    </xf>
    <xf numFmtId="0" fontId="6" fillId="4" borderId="21" xfId="0" applyFont="1" applyFill="1" applyBorder="1" applyAlignment="1" applyProtection="1">
      <alignment vertical="top"/>
    </xf>
    <xf numFmtId="0" fontId="6" fillId="4" borderId="19" xfId="0" applyFont="1" applyFill="1" applyBorder="1" applyAlignment="1" applyProtection="1">
      <alignment vertical="top"/>
    </xf>
    <xf numFmtId="165" fontId="6" fillId="2" borderId="0" xfId="2" applyNumberFormat="1" applyFont="1" applyFill="1" applyBorder="1" applyAlignment="1" applyProtection="1">
      <alignment horizontal="center"/>
    </xf>
    <xf numFmtId="0" fontId="6" fillId="2" borderId="0" xfId="0" applyFont="1" applyFill="1" applyAlignment="1" applyProtection="1"/>
    <xf numFmtId="0" fontId="6" fillId="2" borderId="19" xfId="0" applyFont="1" applyFill="1" applyBorder="1" applyAlignment="1" applyProtection="1"/>
    <xf numFmtId="167" fontId="12" fillId="4" borderId="50" xfId="2" applyNumberFormat="1" applyFont="1" applyFill="1" applyBorder="1" applyAlignment="1" applyProtection="1">
      <alignment horizontal="right" vertical="center"/>
      <protection locked="0"/>
    </xf>
    <xf numFmtId="167" fontId="12" fillId="4" borderId="62" xfId="2" applyNumberFormat="1" applyFont="1" applyFill="1" applyBorder="1" applyAlignment="1" applyProtection="1">
      <alignment horizontal="right" vertical="center"/>
      <protection locked="0"/>
    </xf>
    <xf numFmtId="0" fontId="6" fillId="4" borderId="66" xfId="2" applyFont="1" applyFill="1" applyBorder="1" applyAlignment="1" applyProtection="1">
      <alignment horizontal="left" vertical="center"/>
      <protection locked="0"/>
    </xf>
    <xf numFmtId="0" fontId="7" fillId="4" borderId="21" xfId="0" applyFont="1" applyFill="1" applyBorder="1" applyAlignment="1" applyProtection="1">
      <alignment horizontal="left" vertical="center"/>
      <protection locked="0"/>
    </xf>
    <xf numFmtId="0" fontId="7" fillId="4" borderId="67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7" fillId="4" borderId="19" xfId="0" applyFont="1" applyFill="1" applyBorder="1" applyAlignment="1" applyProtection="1">
      <alignment horizontal="left" vertical="center"/>
      <protection locked="0"/>
    </xf>
    <xf numFmtId="0" fontId="7" fillId="4" borderId="68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/>
    <xf numFmtId="0" fontId="7" fillId="0" borderId="63" xfId="0" applyFont="1" applyFill="1" applyBorder="1" applyAlignment="1" applyProtection="1"/>
    <xf numFmtId="0" fontId="7" fillId="0" borderId="71" xfId="0" applyFont="1" applyFill="1" applyBorder="1" applyAlignment="1" applyProtection="1"/>
    <xf numFmtId="0" fontId="6" fillId="4" borderId="6" xfId="2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4" borderId="8" xfId="0" applyFont="1" applyFill="1" applyBorder="1" applyAlignment="1" applyProtection="1">
      <alignment horizontal="left" vertical="center"/>
      <protection locked="0"/>
    </xf>
    <xf numFmtId="0" fontId="11" fillId="2" borderId="15" xfId="2" applyFont="1" applyFill="1" applyBorder="1" applyAlignment="1" applyProtection="1"/>
    <xf numFmtId="0" fontId="22" fillId="0" borderId="9" xfId="0" applyFont="1" applyBorder="1" applyAlignment="1"/>
    <xf numFmtId="0" fontId="0" fillId="0" borderId="9" xfId="0" applyBorder="1" applyAlignment="1"/>
    <xf numFmtId="0" fontId="22" fillId="0" borderId="6" xfId="0" applyFont="1" applyBorder="1" applyAlignment="1"/>
    <xf numFmtId="0" fontId="22" fillId="0" borderId="0" xfId="0" applyFont="1" applyAlignment="1"/>
    <xf numFmtId="0" fontId="0" fillId="0" borderId="0" xfId="0" applyAlignment="1"/>
    <xf numFmtId="0" fontId="6" fillId="4" borderId="9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16" xfId="0" applyFont="1" applyFill="1" applyBorder="1" applyAlignment="1" applyProtection="1">
      <alignment horizontal="left" vertical="center"/>
      <protection locked="0"/>
    </xf>
    <xf numFmtId="0" fontId="2" fillId="4" borderId="19" xfId="0" applyFont="1" applyFill="1" applyBorder="1" applyAlignment="1" applyProtection="1">
      <alignment horizontal="left" vertical="center"/>
      <protection locked="0"/>
    </xf>
    <xf numFmtId="0" fontId="2" fillId="4" borderId="68" xfId="0" applyFont="1" applyFill="1" applyBorder="1" applyAlignment="1" applyProtection="1">
      <alignment horizontal="left" vertical="center"/>
      <protection locked="0"/>
    </xf>
    <xf numFmtId="167" fontId="12" fillId="4" borderId="56" xfId="2" applyNumberFormat="1" applyFont="1" applyFill="1" applyBorder="1" applyAlignment="1" applyProtection="1">
      <alignment horizontal="right" vertical="center"/>
      <protection locked="0"/>
    </xf>
    <xf numFmtId="167" fontId="12" fillId="4" borderId="72" xfId="0" applyNumberFormat="1" applyFont="1" applyFill="1" applyBorder="1" applyAlignment="1" applyProtection="1">
      <alignment horizontal="right" vertical="center"/>
      <protection locked="0"/>
    </xf>
    <xf numFmtId="167" fontId="12" fillId="4" borderId="61" xfId="0" applyNumberFormat="1" applyFont="1" applyFill="1" applyBorder="1" applyAlignment="1" applyProtection="1">
      <alignment horizontal="right" vertical="center"/>
      <protection locked="0"/>
    </xf>
    <xf numFmtId="167" fontId="12" fillId="4" borderId="44" xfId="0" applyNumberFormat="1" applyFont="1" applyFill="1" applyBorder="1" applyAlignment="1" applyProtection="1">
      <alignment vertical="center"/>
      <protection locked="0"/>
    </xf>
    <xf numFmtId="49" fontId="6" fillId="4" borderId="64" xfId="2" quotePrefix="1" applyNumberFormat="1" applyFont="1" applyFill="1" applyBorder="1" applyAlignment="1" applyProtection="1">
      <alignment horizontal="left" vertical="center"/>
      <protection locked="0"/>
    </xf>
    <xf numFmtId="167" fontId="12" fillId="4" borderId="53" xfId="2" applyNumberFormat="1" applyFont="1" applyFill="1" applyBorder="1" applyAlignment="1" applyProtection="1">
      <alignment horizontal="right" vertical="center"/>
      <protection locked="0"/>
    </xf>
    <xf numFmtId="167" fontId="12" fillId="4" borderId="1" xfId="0" applyNumberFormat="1" applyFont="1" applyFill="1" applyBorder="1" applyAlignment="1" applyProtection="1">
      <alignment vertical="center"/>
      <protection locked="0"/>
    </xf>
    <xf numFmtId="0" fontId="6" fillId="4" borderId="19" xfId="0" applyFont="1" applyFill="1" applyBorder="1" applyAlignment="1" applyProtection="1">
      <alignment horizontal="left"/>
      <protection locked="0"/>
    </xf>
    <xf numFmtId="0" fontId="11" fillId="4" borderId="21" xfId="2" applyFont="1" applyFill="1" applyBorder="1" applyAlignment="1" applyProtection="1">
      <alignment horizontal="center" vertical="top"/>
    </xf>
    <xf numFmtId="0" fontId="11" fillId="4" borderId="21" xfId="0" applyFont="1" applyFill="1" applyBorder="1" applyAlignment="1" applyProtection="1">
      <alignment vertical="top"/>
    </xf>
    <xf numFmtId="0" fontId="11" fillId="4" borderId="19" xfId="0" applyFont="1" applyFill="1" applyBorder="1" applyAlignment="1" applyProtection="1">
      <alignment vertical="top"/>
    </xf>
    <xf numFmtId="0" fontId="0" fillId="0" borderId="5" xfId="0" applyBorder="1" applyAlignment="1">
      <alignment horizontal="center" vertical="center"/>
    </xf>
    <xf numFmtId="49" fontId="6" fillId="4" borderId="64" xfId="0" quotePrefix="1" applyNumberFormat="1" applyFont="1" applyFill="1" applyBorder="1" applyAlignment="1" applyProtection="1">
      <alignment horizontal="left" vertical="center"/>
      <protection locked="0"/>
    </xf>
    <xf numFmtId="167" fontId="12" fillId="4" borderId="42" xfId="0" applyNumberFormat="1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68" xfId="0" applyBorder="1" applyAlignment="1" applyProtection="1">
      <alignment horizontal="left" vertical="center"/>
      <protection locked="0"/>
    </xf>
    <xf numFmtId="49" fontId="11" fillId="5" borderId="15" xfId="2" applyNumberFormat="1" applyFont="1" applyFill="1" applyBorder="1" applyAlignment="1" applyProtection="1"/>
    <xf numFmtId="0" fontId="0" fillId="0" borderId="6" xfId="0" applyBorder="1" applyAlignment="1"/>
    <xf numFmtId="0" fontId="0" fillId="0" borderId="21" xfId="0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4" fontId="6" fillId="4" borderId="48" xfId="2" applyNumberFormat="1" applyFont="1" applyFill="1" applyBorder="1" applyAlignment="1" applyProtection="1">
      <alignment horizontal="right" vertical="center"/>
      <protection locked="0"/>
    </xf>
    <xf numFmtId="4" fontId="0" fillId="0" borderId="43" xfId="0" applyNumberFormat="1" applyBorder="1" applyAlignment="1" applyProtection="1">
      <alignment horizontal="right" vertical="center"/>
      <protection locked="0"/>
    </xf>
    <xf numFmtId="4" fontId="6" fillId="4" borderId="49" xfId="2" applyNumberFormat="1" applyFont="1" applyFill="1" applyBorder="1" applyAlignment="1" applyProtection="1">
      <alignment horizontal="right" vertical="center"/>
      <protection locked="0"/>
    </xf>
    <xf numFmtId="4" fontId="0" fillId="0" borderId="45" xfId="0" applyNumberFormat="1" applyBorder="1" applyAlignment="1" applyProtection="1">
      <alignment horizontal="right" vertical="center"/>
      <protection locked="0"/>
    </xf>
    <xf numFmtId="4" fontId="6" fillId="4" borderId="50" xfId="2" applyNumberFormat="1" applyFont="1" applyFill="1" applyBorder="1" applyAlignment="1" applyProtection="1">
      <alignment horizontal="right" vertical="center"/>
      <protection locked="0"/>
    </xf>
    <xf numFmtId="4" fontId="0" fillId="0" borderId="47" xfId="0" applyNumberFormat="1" applyBorder="1" applyAlignment="1" applyProtection="1">
      <alignment horizontal="right" vertical="center"/>
      <protection locked="0"/>
    </xf>
    <xf numFmtId="0" fontId="0" fillId="0" borderId="64" xfId="0" applyBorder="1" applyAlignment="1" applyProtection="1">
      <alignment horizontal="left" vertical="center"/>
      <protection locked="0"/>
    </xf>
    <xf numFmtId="0" fontId="6" fillId="2" borderId="0" xfId="2" applyFont="1" applyFill="1" applyAlignment="1" applyProtection="1">
      <alignment vertical="center"/>
    </xf>
    <xf numFmtId="0" fontId="0" fillId="0" borderId="0" xfId="0" applyAlignment="1">
      <alignment vertical="center"/>
    </xf>
    <xf numFmtId="0" fontId="6" fillId="4" borderId="0" xfId="2" applyFont="1" applyFill="1" applyBorder="1" applyAlignment="1" applyProtection="1">
      <alignment horizontal="left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7" fillId="4" borderId="8" xfId="0" applyFont="1" applyFill="1" applyBorder="1" applyAlignment="1" applyProtection="1">
      <alignment horizontal="left"/>
      <protection locked="0"/>
    </xf>
    <xf numFmtId="0" fontId="7" fillId="4" borderId="19" xfId="0" applyFont="1" applyFill="1" applyBorder="1" applyAlignment="1" applyProtection="1">
      <alignment horizontal="left"/>
      <protection locked="0"/>
    </xf>
    <xf numFmtId="0" fontId="7" fillId="4" borderId="68" xfId="0" applyFont="1" applyFill="1" applyBorder="1" applyAlignment="1" applyProtection="1">
      <alignment horizontal="left"/>
      <protection locked="0"/>
    </xf>
    <xf numFmtId="49" fontId="6" fillId="4" borderId="49" xfId="2" applyNumberFormat="1" applyFont="1" applyFill="1" applyBorder="1" applyAlignment="1" applyProtection="1">
      <alignment horizontal="right" vertical="center"/>
      <protection locked="0"/>
    </xf>
    <xf numFmtId="49" fontId="6" fillId="4" borderId="45" xfId="2" applyNumberFormat="1" applyFont="1" applyFill="1" applyBorder="1" applyAlignment="1" applyProtection="1">
      <alignment horizontal="right" vertical="center"/>
      <protection locked="0"/>
    </xf>
    <xf numFmtId="167" fontId="12" fillId="4" borderId="36" xfId="0" applyNumberFormat="1" applyFont="1" applyFill="1" applyBorder="1" applyAlignment="1" applyProtection="1">
      <alignment horizontal="right" vertical="center"/>
    </xf>
    <xf numFmtId="167" fontId="12" fillId="4" borderId="43" xfId="0" applyNumberFormat="1" applyFont="1" applyFill="1" applyBorder="1" applyAlignment="1" applyProtection="1">
      <alignment horizontal="right" vertical="center"/>
    </xf>
    <xf numFmtId="49" fontId="6" fillId="4" borderId="48" xfId="2" applyNumberFormat="1" applyFont="1" applyFill="1" applyBorder="1" applyAlignment="1" applyProtection="1">
      <alignment horizontal="right" vertical="center"/>
      <protection locked="0"/>
    </xf>
    <xf numFmtId="49" fontId="6" fillId="4" borderId="43" xfId="0" applyNumberFormat="1" applyFont="1" applyFill="1" applyBorder="1" applyAlignment="1" applyProtection="1">
      <alignment horizontal="right" vertical="center"/>
      <protection locked="0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3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/>
    <xf numFmtId="0" fontId="13" fillId="2" borderId="15" xfId="2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167" fontId="12" fillId="4" borderId="37" xfId="0" applyNumberFormat="1" applyFont="1" applyFill="1" applyBorder="1" applyAlignment="1" applyProtection="1">
      <alignment horizontal="right" vertical="center"/>
    </xf>
    <xf numFmtId="167" fontId="12" fillId="4" borderId="45" xfId="0" applyNumberFormat="1" applyFont="1" applyFill="1" applyBorder="1" applyAlignment="1" applyProtection="1">
      <alignment horizontal="right" vertical="center"/>
    </xf>
    <xf numFmtId="0" fontId="6" fillId="4" borderId="6" xfId="2" applyFont="1" applyFill="1" applyBorder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7" fillId="4" borderId="18" xfId="0" applyFont="1" applyFill="1" applyBorder="1" applyAlignment="1" applyProtection="1">
      <alignment horizontal="left"/>
      <protection locked="0"/>
    </xf>
    <xf numFmtId="0" fontId="6" fillId="4" borderId="66" xfId="2" applyFont="1" applyFill="1" applyBorder="1" applyAlignment="1" applyProtection="1">
      <alignment horizontal="left"/>
      <protection locked="0"/>
    </xf>
    <xf numFmtId="0" fontId="7" fillId="4" borderId="21" xfId="0" applyFont="1" applyFill="1" applyBorder="1" applyAlignment="1" applyProtection="1">
      <alignment horizontal="left"/>
      <protection locked="0"/>
    </xf>
    <xf numFmtId="0" fontId="7" fillId="4" borderId="67" xfId="0" applyFont="1" applyFill="1" applyBorder="1" applyAlignment="1" applyProtection="1">
      <alignment horizontal="left"/>
      <protection locked="0"/>
    </xf>
    <xf numFmtId="0" fontId="7" fillId="2" borderId="70" xfId="0" applyFont="1" applyFill="1" applyBorder="1" applyAlignment="1" applyProtection="1"/>
    <xf numFmtId="0" fontId="7" fillId="2" borderId="63" xfId="0" applyFont="1" applyFill="1" applyBorder="1" applyAlignment="1" applyProtection="1"/>
    <xf numFmtId="0" fontId="7" fillId="2" borderId="71" xfId="0" applyFont="1" applyFill="1" applyBorder="1" applyAlignment="1" applyProtection="1"/>
    <xf numFmtId="167" fontId="12" fillId="4" borderId="44" xfId="2" applyNumberFormat="1" applyFont="1" applyFill="1" applyBorder="1" applyAlignment="1" applyProtection="1">
      <alignment horizontal="right" vertical="center"/>
      <protection locked="0"/>
    </xf>
    <xf numFmtId="167" fontId="12" fillId="4" borderId="46" xfId="2" applyNumberFormat="1" applyFont="1" applyFill="1" applyBorder="1" applyAlignment="1" applyProtection="1">
      <alignment horizontal="right" vertical="center"/>
      <protection locked="0"/>
    </xf>
    <xf numFmtId="167" fontId="12" fillId="4" borderId="39" xfId="0" applyNumberFormat="1" applyFont="1" applyFill="1" applyBorder="1" applyAlignment="1" applyProtection="1">
      <alignment horizontal="right" vertical="center"/>
    </xf>
    <xf numFmtId="167" fontId="12" fillId="4" borderId="47" xfId="0" applyNumberFormat="1" applyFont="1" applyFill="1" applyBorder="1" applyAlignment="1" applyProtection="1">
      <alignment horizontal="right" vertical="center"/>
    </xf>
    <xf numFmtId="49" fontId="6" fillId="4" borderId="50" xfId="2" applyNumberFormat="1" applyFont="1" applyFill="1" applyBorder="1" applyAlignment="1" applyProtection="1">
      <alignment horizontal="right" vertical="center"/>
      <protection locked="0"/>
    </xf>
    <xf numFmtId="49" fontId="6" fillId="4" borderId="47" xfId="2" applyNumberFormat="1" applyFont="1" applyFill="1" applyBorder="1" applyAlignment="1" applyProtection="1">
      <alignment horizontal="right" vertical="center"/>
      <protection locked="0"/>
    </xf>
    <xf numFmtId="167" fontId="12" fillId="4" borderId="37" xfId="0" quotePrefix="1" applyNumberFormat="1" applyFont="1" applyFill="1" applyBorder="1" applyAlignment="1" applyProtection="1">
      <alignment horizontal="right" vertical="center"/>
    </xf>
    <xf numFmtId="167" fontId="12" fillId="4" borderId="45" xfId="0" quotePrefix="1" applyNumberFormat="1" applyFont="1" applyFill="1" applyBorder="1" applyAlignment="1" applyProtection="1">
      <alignment horizontal="right" vertical="center"/>
    </xf>
    <xf numFmtId="167" fontId="12" fillId="4" borderId="39" xfId="0" applyNumberFormat="1" applyFont="1" applyFill="1" applyBorder="1" applyAlignment="1" applyProtection="1">
      <alignment vertical="center"/>
      <protection locked="0"/>
    </xf>
    <xf numFmtId="167" fontId="12" fillId="4" borderId="62" xfId="0" applyNumberFormat="1" applyFont="1" applyFill="1" applyBorder="1" applyAlignment="1" applyProtection="1">
      <alignment vertical="center"/>
      <protection locked="0"/>
    </xf>
    <xf numFmtId="2" fontId="6" fillId="4" borderId="50" xfId="2" applyNumberFormat="1" applyFont="1" applyFill="1" applyBorder="1" applyAlignment="1" applyProtection="1">
      <alignment horizontal="right" vertical="center"/>
      <protection locked="0"/>
    </xf>
    <xf numFmtId="2" fontId="6" fillId="4" borderId="47" xfId="2" applyNumberFormat="1" applyFont="1" applyFill="1" applyBorder="1" applyAlignment="1" applyProtection="1">
      <alignment horizontal="right" vertical="center"/>
      <protection locked="0"/>
    </xf>
    <xf numFmtId="0" fontId="6" fillId="4" borderId="9" xfId="2" applyFont="1" applyFill="1" applyBorder="1" applyAlignment="1" applyProtection="1">
      <alignment horizontal="left"/>
      <protection locked="0"/>
    </xf>
    <xf numFmtId="0" fontId="7" fillId="4" borderId="9" xfId="0" applyFont="1" applyFill="1" applyBorder="1" applyAlignment="1" applyProtection="1">
      <alignment horizontal="left"/>
      <protection locked="0"/>
    </xf>
    <xf numFmtId="0" fontId="7" fillId="4" borderId="16" xfId="0" applyFont="1" applyFill="1" applyBorder="1" applyAlignment="1" applyProtection="1">
      <alignment horizontal="left"/>
      <protection locked="0"/>
    </xf>
    <xf numFmtId="167" fontId="12" fillId="4" borderId="37" xfId="0" applyNumberFormat="1" applyFont="1" applyFill="1" applyBorder="1" applyAlignment="1" applyProtection="1">
      <alignment vertical="center"/>
      <protection locked="0"/>
    </xf>
    <xf numFmtId="167" fontId="12" fillId="4" borderId="61" xfId="0" applyNumberFormat="1" applyFont="1" applyFill="1" applyBorder="1" applyAlignment="1" applyProtection="1">
      <alignment vertical="center"/>
      <protection locked="0"/>
    </xf>
    <xf numFmtId="2" fontId="6" fillId="4" borderId="45" xfId="2" applyNumberFormat="1" applyFont="1" applyFill="1" applyBorder="1" applyAlignment="1" applyProtection="1">
      <alignment horizontal="right" vertical="center"/>
      <protection locked="0"/>
    </xf>
    <xf numFmtId="0" fontId="6" fillId="2" borderId="34" xfId="2" applyFont="1" applyFill="1" applyBorder="1" applyAlignment="1" applyProtection="1">
      <alignment horizontal="right" vertical="top"/>
    </xf>
    <xf numFmtId="167" fontId="12" fillId="4" borderId="36" xfId="0" applyNumberFormat="1" applyFont="1" applyFill="1" applyBorder="1" applyAlignment="1" applyProtection="1">
      <alignment vertical="center"/>
      <protection locked="0"/>
    </xf>
    <xf numFmtId="167" fontId="12" fillId="4" borderId="69" xfId="0" applyNumberFormat="1" applyFont="1" applyFill="1" applyBorder="1" applyAlignment="1" applyProtection="1">
      <alignment vertical="center"/>
      <protection locked="0"/>
    </xf>
    <xf numFmtId="0" fontId="13" fillId="4" borderId="22" xfId="2" applyFont="1" applyFill="1" applyBorder="1" applyAlignment="1" applyProtection="1">
      <alignment horizontal="center" vertical="center"/>
      <protection locked="0"/>
    </xf>
    <xf numFmtId="2" fontId="6" fillId="4" borderId="47" xfId="0" applyNumberFormat="1" applyFont="1" applyFill="1" applyBorder="1" applyAlignment="1" applyProtection="1">
      <alignment horizontal="right" vertical="center"/>
      <protection locked="0"/>
    </xf>
    <xf numFmtId="0" fontId="6" fillId="2" borderId="3" xfId="2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1" fontId="6" fillId="4" borderId="49" xfId="2" applyNumberFormat="1" applyFont="1" applyFill="1" applyBorder="1" applyAlignment="1" applyProtection="1">
      <alignment horizontal="right" vertical="center"/>
      <protection locked="0"/>
    </xf>
    <xf numFmtId="1" fontId="0" fillId="0" borderId="44" xfId="0" applyNumberFormat="1" applyBorder="1" applyAlignment="1" applyProtection="1">
      <alignment horizontal="right" vertical="center"/>
      <protection locked="0"/>
    </xf>
    <xf numFmtId="1" fontId="6" fillId="4" borderId="48" xfId="2" applyNumberFormat="1" applyFont="1" applyFill="1" applyBorder="1" applyAlignment="1" applyProtection="1">
      <alignment horizontal="right" vertical="center"/>
      <protection locked="0"/>
    </xf>
    <xf numFmtId="1" fontId="0" fillId="0" borderId="42" xfId="0" applyNumberFormat="1" applyBorder="1" applyAlignment="1" applyProtection="1">
      <alignment horizontal="right" vertical="center"/>
      <protection locked="0"/>
    </xf>
    <xf numFmtId="1" fontId="6" fillId="4" borderId="50" xfId="2" applyNumberFormat="1" applyFont="1" applyFill="1" applyBorder="1" applyAlignment="1" applyProtection="1">
      <alignment horizontal="right" vertical="center"/>
      <protection locked="0"/>
    </xf>
    <xf numFmtId="1" fontId="0" fillId="0" borderId="46" xfId="0" applyNumberFormat="1" applyBorder="1" applyAlignment="1" applyProtection="1">
      <alignment horizontal="right" vertical="center"/>
      <protection locked="0"/>
    </xf>
    <xf numFmtId="0" fontId="13" fillId="2" borderId="3" xfId="2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7" fontId="12" fillId="4" borderId="44" xfId="0" applyNumberFormat="1" applyFont="1" applyFill="1" applyBorder="1" applyAlignment="1" applyProtection="1">
      <alignment horizontal="right" vertical="center"/>
      <protection locked="0"/>
    </xf>
    <xf numFmtId="167" fontId="12" fillId="4" borderId="45" xfId="0" applyNumberFormat="1" applyFont="1" applyFill="1" applyBorder="1" applyAlignment="1" applyProtection="1">
      <alignment horizontal="right" vertical="center"/>
      <protection locked="0"/>
    </xf>
    <xf numFmtId="0" fontId="12" fillId="4" borderId="49" xfId="2" applyNumberFormat="1" applyFont="1" applyFill="1" applyBorder="1" applyAlignment="1" applyProtection="1">
      <alignment horizontal="right" vertical="center"/>
      <protection locked="0"/>
    </xf>
    <xf numFmtId="0" fontId="12" fillId="4" borderId="44" xfId="0" applyNumberFormat="1" applyFont="1" applyFill="1" applyBorder="1" applyAlignment="1" applyProtection="1">
      <protection locked="0"/>
    </xf>
    <xf numFmtId="168" fontId="6" fillId="4" borderId="37" xfId="0" applyNumberFormat="1" applyFont="1" applyFill="1" applyBorder="1" applyAlignment="1" applyProtection="1">
      <alignment horizontal="right" vertical="center"/>
      <protection locked="0"/>
    </xf>
    <xf numFmtId="168" fontId="6" fillId="4" borderId="45" xfId="0" applyNumberFormat="1" applyFont="1" applyFill="1" applyBorder="1" applyAlignment="1" applyProtection="1">
      <alignment horizontal="right" vertical="center"/>
      <protection locked="0"/>
    </xf>
    <xf numFmtId="0" fontId="12" fillId="4" borderId="49" xfId="2" applyNumberFormat="1" applyFont="1" applyFill="1" applyBorder="1" applyAlignment="1" applyProtection="1">
      <alignment horizontal="left" vertical="center"/>
      <protection locked="0"/>
    </xf>
    <xf numFmtId="0" fontId="12" fillId="4" borderId="44" xfId="0" applyFont="1" applyFill="1" applyBorder="1" applyAlignment="1" applyProtection="1">
      <alignment horizontal="left" vertical="center"/>
      <protection locked="0"/>
    </xf>
    <xf numFmtId="0" fontId="0" fillId="4" borderId="45" xfId="0" applyFill="1" applyBorder="1" applyAlignment="1" applyProtection="1">
      <alignment vertical="center"/>
      <protection locked="0"/>
    </xf>
    <xf numFmtId="0" fontId="12" fillId="2" borderId="11" xfId="2" applyFont="1" applyFill="1" applyBorder="1" applyAlignment="1" applyProtection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3" fillId="2" borderId="15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167" fontId="12" fillId="4" borderId="42" xfId="0" applyNumberFormat="1" applyFont="1" applyFill="1" applyBorder="1" applyAlignment="1" applyProtection="1">
      <alignment horizontal="right" vertical="center"/>
      <protection locked="0"/>
    </xf>
    <xf numFmtId="167" fontId="12" fillId="4" borderId="43" xfId="0" applyNumberFormat="1" applyFont="1" applyFill="1" applyBorder="1" applyAlignment="1" applyProtection="1">
      <alignment horizontal="right" vertical="center"/>
      <protection locked="0"/>
    </xf>
    <xf numFmtId="0" fontId="12" fillId="4" borderId="48" xfId="2" applyNumberFormat="1" applyFont="1" applyFill="1" applyBorder="1" applyAlignment="1" applyProtection="1">
      <alignment horizontal="right" vertical="center"/>
      <protection locked="0"/>
    </xf>
    <xf numFmtId="0" fontId="12" fillId="4" borderId="42" xfId="0" applyNumberFormat="1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alignment vertical="center"/>
    </xf>
    <xf numFmtId="0" fontId="6" fillId="2" borderId="64" xfId="0" applyFont="1" applyFill="1" applyBorder="1" applyAlignment="1" applyProtection="1">
      <alignment vertical="center"/>
    </xf>
    <xf numFmtId="0" fontId="6" fillId="2" borderId="64" xfId="0" applyFont="1" applyFill="1" applyBorder="1" applyAlignment="1" applyProtection="1">
      <alignment horizontal="right"/>
    </xf>
    <xf numFmtId="0" fontId="13" fillId="4" borderId="10" xfId="0" applyNumberFormat="1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6" fillId="2" borderId="3" xfId="2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9" fillId="2" borderId="11" xfId="2" applyFont="1" applyFill="1" applyBorder="1" applyAlignment="1" applyProtection="1">
      <alignment horizontal="right" vertical="top" wrapText="1"/>
    </xf>
    <xf numFmtId="0" fontId="19" fillId="0" borderId="34" xfId="0" applyFont="1" applyBorder="1" applyAlignment="1">
      <alignment horizontal="right" vertical="top" wrapText="1"/>
    </xf>
    <xf numFmtId="0" fontId="12" fillId="4" borderId="48" xfId="2" applyNumberFormat="1" applyFont="1" applyFill="1" applyBorder="1" applyAlignment="1" applyProtection="1">
      <alignment horizontal="left" vertical="center"/>
      <protection locked="0"/>
    </xf>
    <xf numFmtId="0" fontId="12" fillId="4" borderId="42" xfId="0" applyFont="1" applyFill="1" applyBorder="1" applyAlignment="1" applyProtection="1">
      <alignment horizontal="left" vertical="center"/>
      <protection locked="0"/>
    </xf>
    <xf numFmtId="0" fontId="0" fillId="4" borderId="43" xfId="0" applyFill="1" applyBorder="1" applyAlignment="1" applyProtection="1">
      <alignment vertical="center"/>
      <protection locked="0"/>
    </xf>
    <xf numFmtId="0" fontId="13" fillId="2" borderId="4" xfId="2" applyFont="1" applyFill="1" applyBorder="1" applyAlignment="1" applyProtection="1">
      <alignment horizontal="center" vertical="center"/>
    </xf>
    <xf numFmtId="0" fontId="13" fillId="2" borderId="15" xfId="0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57" xfId="0" applyBorder="1" applyAlignment="1">
      <alignment horizontal="center"/>
    </xf>
    <xf numFmtId="168" fontId="6" fillId="4" borderId="36" xfId="0" applyNumberFormat="1" applyFont="1" applyFill="1" applyBorder="1" applyAlignment="1" applyProtection="1">
      <alignment horizontal="right" vertical="center"/>
      <protection locked="0"/>
    </xf>
    <xf numFmtId="168" fontId="6" fillId="4" borderId="43" xfId="0" applyNumberFormat="1" applyFont="1" applyFill="1" applyBorder="1" applyAlignment="1" applyProtection="1">
      <alignment horizontal="right" vertical="center"/>
      <protection locked="0"/>
    </xf>
    <xf numFmtId="0" fontId="12" fillId="4" borderId="54" xfId="2" applyNumberFormat="1" applyFont="1" applyFill="1" applyBorder="1" applyAlignment="1" applyProtection="1">
      <alignment horizontal="right" vertical="center"/>
      <protection locked="0"/>
    </xf>
    <xf numFmtId="0" fontId="12" fillId="4" borderId="60" xfId="0" applyNumberFormat="1" applyFont="1" applyFill="1" applyBorder="1" applyAlignment="1" applyProtection="1">
      <protection locked="0"/>
    </xf>
    <xf numFmtId="0" fontId="12" fillId="4" borderId="56" xfId="2" applyNumberFormat="1" applyFont="1" applyFill="1" applyBorder="1" applyAlignment="1" applyProtection="1">
      <alignment horizontal="right" vertical="center"/>
      <protection locked="0"/>
    </xf>
    <xf numFmtId="0" fontId="12" fillId="4" borderId="1" xfId="0" applyNumberFormat="1" applyFont="1" applyFill="1" applyBorder="1" applyAlignment="1" applyProtection="1">
      <protection locked="0"/>
    </xf>
    <xf numFmtId="0" fontId="12" fillId="4" borderId="50" xfId="2" applyNumberFormat="1" applyFont="1" applyFill="1" applyBorder="1" applyAlignment="1" applyProtection="1">
      <alignment horizontal="left" vertical="center"/>
      <protection locked="0"/>
    </xf>
    <xf numFmtId="0" fontId="12" fillId="4" borderId="46" xfId="0" applyFont="1" applyFill="1" applyBorder="1" applyAlignment="1" applyProtection="1">
      <alignment horizontal="left" vertical="center"/>
      <protection locked="0"/>
    </xf>
    <xf numFmtId="0" fontId="0" fillId="4" borderId="47" xfId="0" applyFill="1" applyBorder="1" applyAlignment="1" applyProtection="1">
      <alignment vertical="center"/>
      <protection locked="0"/>
    </xf>
    <xf numFmtId="167" fontId="12" fillId="4" borderId="51" xfId="2" applyNumberFormat="1" applyFont="1" applyFill="1" applyBorder="1" applyAlignment="1" applyProtection="1">
      <alignment horizontal="right" vertical="center"/>
      <protection locked="0"/>
    </xf>
    <xf numFmtId="167" fontId="12" fillId="4" borderId="60" xfId="0" applyNumberFormat="1" applyFont="1" applyFill="1" applyBorder="1" applyAlignment="1" applyProtection="1">
      <alignment horizontal="right" vertical="center"/>
      <protection locked="0"/>
    </xf>
    <xf numFmtId="167" fontId="12" fillId="4" borderId="55" xfId="0" applyNumberFormat="1" applyFont="1" applyFill="1" applyBorder="1" applyAlignment="1" applyProtection="1">
      <alignment horizontal="right" vertical="center"/>
      <protection locked="0"/>
    </xf>
    <xf numFmtId="167" fontId="12" fillId="4" borderId="1" xfId="0" applyNumberFormat="1" applyFont="1" applyFill="1" applyBorder="1" applyAlignment="1" applyProtection="1">
      <alignment horizontal="right" vertical="center"/>
      <protection locked="0"/>
    </xf>
    <xf numFmtId="167" fontId="12" fillId="4" borderId="57" xfId="0" applyNumberFormat="1" applyFont="1" applyFill="1" applyBorder="1" applyAlignment="1" applyProtection="1">
      <alignment horizontal="right" vertical="center"/>
      <protection locked="0"/>
    </xf>
    <xf numFmtId="0" fontId="12" fillId="2" borderId="21" xfId="0" applyFont="1" applyFill="1" applyBorder="1" applyAlignment="1" applyProtection="1">
      <alignment horizontal="center"/>
    </xf>
    <xf numFmtId="0" fontId="7" fillId="2" borderId="21" xfId="0" applyFont="1" applyFill="1" applyBorder="1" applyAlignment="1" applyProtection="1">
      <alignment horizontal="center"/>
    </xf>
    <xf numFmtId="0" fontId="20" fillId="2" borderId="15" xfId="2" applyFont="1" applyFill="1" applyBorder="1" applyAlignment="1" applyProtection="1">
      <alignment vertical="center" wrapText="1"/>
    </xf>
    <xf numFmtId="0" fontId="20" fillId="2" borderId="9" xfId="0" applyFont="1" applyFill="1" applyBorder="1" applyAlignment="1" applyProtection="1"/>
    <xf numFmtId="0" fontId="20" fillId="2" borderId="16" xfId="0" applyFont="1" applyFill="1" applyBorder="1" applyAlignment="1" applyProtection="1"/>
    <xf numFmtId="0" fontId="20" fillId="2" borderId="6" xfId="0" applyFont="1" applyFill="1" applyBorder="1" applyAlignment="1" applyProtection="1"/>
    <xf numFmtId="0" fontId="20" fillId="2" borderId="0" xfId="0" applyFont="1" applyFill="1" applyBorder="1" applyAlignment="1" applyProtection="1"/>
    <xf numFmtId="0" fontId="20" fillId="2" borderId="8" xfId="0" applyFont="1" applyFill="1" applyBorder="1" applyAlignment="1" applyProtection="1"/>
    <xf numFmtId="0" fontId="20" fillId="2" borderId="56" xfId="0" applyFont="1" applyFill="1" applyBorder="1" applyAlignment="1" applyProtection="1"/>
    <xf numFmtId="0" fontId="20" fillId="2" borderId="1" xfId="0" applyFont="1" applyFill="1" applyBorder="1" applyAlignment="1" applyProtection="1"/>
    <xf numFmtId="0" fontId="20" fillId="2" borderId="57" xfId="0" applyFont="1" applyFill="1" applyBorder="1" applyAlignment="1" applyProtection="1"/>
    <xf numFmtId="0" fontId="6" fillId="4" borderId="68" xfId="0" applyFont="1" applyFill="1" applyBorder="1" applyAlignment="1" applyProtection="1">
      <alignment horizontal="left"/>
      <protection locked="0"/>
    </xf>
    <xf numFmtId="0" fontId="6" fillId="4" borderId="18" xfId="0" applyFont="1" applyFill="1" applyBorder="1" applyAlignment="1" applyProtection="1">
      <alignment horizontal="left"/>
      <protection locked="0"/>
    </xf>
    <xf numFmtId="168" fontId="6" fillId="4" borderId="39" xfId="0" applyNumberFormat="1" applyFont="1" applyFill="1" applyBorder="1" applyAlignment="1" applyProtection="1">
      <alignment horizontal="right" vertical="center"/>
      <protection locked="0"/>
    </xf>
    <xf numFmtId="168" fontId="6" fillId="4" borderId="47" xfId="0" applyNumberFormat="1" applyFont="1" applyFill="1" applyBorder="1" applyAlignment="1" applyProtection="1">
      <alignment horizontal="right" vertical="center"/>
      <protection locked="0"/>
    </xf>
    <xf numFmtId="165" fontId="6" fillId="2" borderId="0" xfId="0" applyNumberFormat="1" applyFont="1" applyFill="1" applyBorder="1" applyAlignment="1" applyProtection="1">
      <alignment horizontal="center"/>
    </xf>
    <xf numFmtId="165" fontId="6" fillId="2" borderId="19" xfId="0" applyNumberFormat="1" applyFont="1" applyFill="1" applyBorder="1" applyAlignment="1" applyProtection="1">
      <alignment horizontal="center"/>
    </xf>
    <xf numFmtId="0" fontId="6" fillId="4" borderId="49" xfId="2" applyNumberFormat="1" applyFont="1" applyFill="1" applyBorder="1" applyAlignment="1" applyProtection="1">
      <alignment horizontal="left" vertical="center"/>
      <protection locked="0"/>
    </xf>
    <xf numFmtId="0" fontId="0" fillId="4" borderId="44" xfId="0" applyFill="1" applyBorder="1" applyAlignment="1" applyProtection="1">
      <alignment vertical="center"/>
      <protection locked="0"/>
    </xf>
    <xf numFmtId="0" fontId="6" fillId="4" borderId="50" xfId="2" applyNumberFormat="1" applyFont="1" applyFill="1" applyBorder="1" applyAlignment="1" applyProtection="1">
      <alignment horizontal="left" vertical="center"/>
      <protection locked="0"/>
    </xf>
    <xf numFmtId="0" fontId="0" fillId="4" borderId="46" xfId="0" applyFill="1" applyBorder="1" applyAlignment="1" applyProtection="1">
      <alignment vertical="center"/>
      <protection locked="0"/>
    </xf>
    <xf numFmtId="167" fontId="12" fillId="4" borderId="54" xfId="2" applyNumberFormat="1" applyFont="1" applyFill="1" applyBorder="1" applyAlignment="1" applyProtection="1">
      <alignment horizontal="right" vertical="center"/>
      <protection locked="0"/>
    </xf>
    <xf numFmtId="167" fontId="12" fillId="4" borderId="60" xfId="0" applyNumberFormat="1" applyFont="1" applyFill="1" applyBorder="1" applyAlignment="1" applyProtection="1">
      <protection locked="0"/>
    </xf>
    <xf numFmtId="167" fontId="12" fillId="4" borderId="59" xfId="0" applyNumberFormat="1" applyFont="1" applyFill="1" applyBorder="1" applyAlignment="1" applyProtection="1">
      <protection locked="0"/>
    </xf>
    <xf numFmtId="167" fontId="12" fillId="4" borderId="1" xfId="0" applyNumberFormat="1" applyFont="1" applyFill="1" applyBorder="1" applyAlignment="1" applyProtection="1">
      <protection locked="0"/>
    </xf>
    <xf numFmtId="167" fontId="12" fillId="4" borderId="72" xfId="0" applyNumberFormat="1" applyFont="1" applyFill="1" applyBorder="1" applyAlignment="1" applyProtection="1">
      <protection locked="0"/>
    </xf>
    <xf numFmtId="0" fontId="12" fillId="4" borderId="60" xfId="0" applyNumberFormat="1" applyFont="1" applyFill="1" applyBorder="1" applyAlignment="1" applyProtection="1">
      <alignment horizontal="right" vertical="center"/>
      <protection locked="0"/>
    </xf>
    <xf numFmtId="0" fontId="12" fillId="4" borderId="55" xfId="0" applyNumberFormat="1" applyFont="1" applyFill="1" applyBorder="1" applyAlignment="1" applyProtection="1">
      <alignment horizontal="right" vertical="center"/>
      <protection locked="0"/>
    </xf>
    <xf numFmtId="0" fontId="12" fillId="4" borderId="1" xfId="0" applyNumberFormat="1" applyFont="1" applyFill="1" applyBorder="1" applyAlignment="1" applyProtection="1">
      <alignment horizontal="right" vertical="center"/>
      <protection locked="0"/>
    </xf>
    <xf numFmtId="0" fontId="12" fillId="4" borderId="57" xfId="0" applyNumberFormat="1" applyFont="1" applyFill="1" applyBorder="1" applyAlignment="1" applyProtection="1">
      <alignment horizontal="right" vertical="center"/>
      <protection locked="0"/>
    </xf>
    <xf numFmtId="167" fontId="12" fillId="4" borderId="44" xfId="0" applyNumberFormat="1" applyFont="1" applyFill="1" applyBorder="1" applyAlignment="1" applyProtection="1">
      <protection locked="0"/>
    </xf>
    <xf numFmtId="167" fontId="12" fillId="4" borderId="61" xfId="0" applyNumberFormat="1" applyFont="1" applyFill="1" applyBorder="1" applyAlignment="1" applyProtection="1">
      <protection locked="0"/>
    </xf>
    <xf numFmtId="0" fontId="12" fillId="4" borderId="44" xfId="0" applyNumberFormat="1" applyFont="1" applyFill="1" applyBorder="1" applyAlignment="1" applyProtection="1">
      <alignment horizontal="right" vertical="center"/>
      <protection locked="0"/>
    </xf>
    <xf numFmtId="0" fontId="12" fillId="4" borderId="45" xfId="0" applyNumberFormat="1" applyFont="1" applyFill="1" applyBorder="1" applyAlignment="1" applyProtection="1">
      <alignment horizontal="right" vertical="center"/>
      <protection locked="0"/>
    </xf>
    <xf numFmtId="0" fontId="12" fillId="4" borderId="42" xfId="0" applyNumberFormat="1" applyFont="1" applyFill="1" applyBorder="1" applyAlignment="1" applyProtection="1">
      <alignment horizontal="right" vertical="center"/>
      <protection locked="0"/>
    </xf>
    <xf numFmtId="0" fontId="12" fillId="4" borderId="43" xfId="0" applyNumberFormat="1" applyFont="1" applyFill="1" applyBorder="1" applyAlignment="1" applyProtection="1">
      <alignment horizontal="right" vertical="center"/>
      <protection locked="0"/>
    </xf>
    <xf numFmtId="167" fontId="12" fillId="4" borderId="42" xfId="0" applyNumberFormat="1" applyFont="1" applyFill="1" applyBorder="1" applyAlignment="1" applyProtection="1">
      <protection locked="0"/>
    </xf>
    <xf numFmtId="167" fontId="12" fillId="4" borderId="69" xfId="0" applyNumberFormat="1" applyFont="1" applyFill="1" applyBorder="1" applyAlignment="1" applyProtection="1"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7" fillId="4" borderId="22" xfId="0" applyFont="1" applyFill="1" applyBorder="1" applyAlignment="1" applyProtection="1">
      <alignment horizontal="center"/>
      <protection locked="0"/>
    </xf>
    <xf numFmtId="0" fontId="13" fillId="2" borderId="9" xfId="2" applyFont="1" applyFill="1" applyBorder="1" applyAlignment="1" applyProtection="1">
      <alignment horizontal="center" vertical="center"/>
    </xf>
    <xf numFmtId="0" fontId="13" fillId="2" borderId="16" xfId="2" applyFont="1" applyFill="1" applyBorder="1" applyAlignment="1" applyProtection="1">
      <alignment horizontal="center" vertical="center"/>
    </xf>
    <xf numFmtId="0" fontId="13" fillId="2" borderId="56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57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/>
    </xf>
    <xf numFmtId="0" fontId="7" fillId="2" borderId="56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6" fillId="4" borderId="48" xfId="2" applyNumberFormat="1" applyFont="1" applyFill="1" applyBorder="1" applyAlignment="1" applyProtection="1">
      <alignment horizontal="left" vertical="center"/>
      <protection locked="0"/>
    </xf>
    <xf numFmtId="0" fontId="0" fillId="4" borderId="42" xfId="0" applyFill="1" applyBorder="1" applyAlignment="1" applyProtection="1">
      <alignment vertical="center"/>
      <protection locked="0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20" fillId="2" borderId="9" xfId="0" applyFont="1" applyFill="1" applyBorder="1" applyAlignment="1" applyProtection="1">
      <alignment wrapText="1"/>
    </xf>
    <xf numFmtId="0" fontId="20" fillId="2" borderId="16" xfId="0" applyFont="1" applyFill="1" applyBorder="1" applyAlignment="1" applyProtection="1">
      <alignment wrapText="1"/>
    </xf>
    <xf numFmtId="0" fontId="20" fillId="2" borderId="6" xfId="0" applyFont="1" applyFill="1" applyBorder="1" applyAlignment="1" applyProtection="1">
      <alignment wrapText="1"/>
    </xf>
    <xf numFmtId="0" fontId="20" fillId="2" borderId="0" xfId="0" applyFont="1" applyFill="1" applyBorder="1" applyAlignment="1" applyProtection="1">
      <alignment wrapText="1"/>
    </xf>
    <xf numFmtId="0" fontId="20" fillId="2" borderId="8" xfId="0" applyFont="1" applyFill="1" applyBorder="1" applyAlignment="1" applyProtection="1">
      <alignment wrapText="1"/>
    </xf>
    <xf numFmtId="0" fontId="20" fillId="2" borderId="56" xfId="0" applyFont="1" applyFill="1" applyBorder="1" applyAlignment="1" applyProtection="1">
      <alignment wrapText="1"/>
    </xf>
    <xf numFmtId="0" fontId="20" fillId="2" borderId="1" xfId="0" applyFont="1" applyFill="1" applyBorder="1" applyAlignment="1" applyProtection="1">
      <alignment wrapText="1"/>
    </xf>
    <xf numFmtId="0" fontId="20" fillId="2" borderId="57" xfId="0" applyFont="1" applyFill="1" applyBorder="1" applyAlignment="1" applyProtection="1">
      <alignment wrapText="1"/>
    </xf>
    <xf numFmtId="0" fontId="12" fillId="4" borderId="46" xfId="0" applyFont="1" applyFill="1" applyBorder="1" applyAlignment="1" applyProtection="1">
      <alignment horizontal="center" vertical="center"/>
    </xf>
    <xf numFmtId="0" fontId="0" fillId="0" borderId="46" xfId="0" applyBorder="1" applyAlignment="1">
      <alignment vertical="center"/>
    </xf>
    <xf numFmtId="0" fontId="0" fillId="0" borderId="62" xfId="0" applyBorder="1" applyAlignment="1">
      <alignment vertical="center"/>
    </xf>
    <xf numFmtId="0" fontId="12" fillId="4" borderId="38" xfId="2" applyFont="1" applyFill="1" applyBorder="1" applyAlignment="1" applyProtection="1">
      <alignment horizontal="center" vertical="center"/>
    </xf>
    <xf numFmtId="0" fontId="7" fillId="4" borderId="38" xfId="0" applyFont="1" applyFill="1" applyBorder="1" applyAlignment="1" applyProtection="1">
      <alignment horizontal="center" vertical="center"/>
    </xf>
    <xf numFmtId="0" fontId="6" fillId="4" borderId="39" xfId="0" applyFont="1" applyFill="1" applyBorder="1" applyAlignment="1" applyProtection="1">
      <alignment horizontal="left" vertical="center"/>
      <protection locked="0"/>
    </xf>
    <xf numFmtId="0" fontId="6" fillId="4" borderId="46" xfId="0" applyFont="1" applyFill="1" applyBorder="1" applyAlignment="1" applyProtection="1">
      <alignment horizontal="left" vertical="center"/>
      <protection locked="0"/>
    </xf>
    <xf numFmtId="0" fontId="0" fillId="4" borderId="46" xfId="0" applyFill="1" applyBorder="1" applyAlignment="1" applyProtection="1">
      <alignment horizontal="left" vertical="center"/>
      <protection locked="0"/>
    </xf>
    <xf numFmtId="0" fontId="0" fillId="4" borderId="47" xfId="0" applyFill="1" applyBorder="1" applyAlignment="1" applyProtection="1">
      <alignment horizontal="left" vertical="center"/>
      <protection locked="0"/>
    </xf>
    <xf numFmtId="0" fontId="6" fillId="4" borderId="37" xfId="0" applyFont="1" applyFill="1" applyBorder="1" applyAlignment="1" applyProtection="1">
      <alignment horizontal="left" vertical="center"/>
      <protection locked="0"/>
    </xf>
    <xf numFmtId="0" fontId="6" fillId="4" borderId="44" xfId="0" applyFont="1" applyFill="1" applyBorder="1" applyAlignment="1" applyProtection="1">
      <alignment horizontal="left" vertical="center"/>
      <protection locked="0"/>
    </xf>
    <xf numFmtId="0" fontId="0" fillId="4" borderId="44" xfId="0" applyFill="1" applyBorder="1" applyAlignment="1" applyProtection="1">
      <alignment horizontal="left" vertical="center"/>
      <protection locked="0"/>
    </xf>
    <xf numFmtId="0" fontId="0" fillId="4" borderId="45" xfId="0" applyFill="1" applyBorder="1" applyAlignment="1" applyProtection="1">
      <alignment horizontal="left" vertical="center"/>
      <protection locked="0"/>
    </xf>
    <xf numFmtId="0" fontId="12" fillId="4" borderId="44" xfId="0" applyFont="1" applyFill="1" applyBorder="1" applyAlignment="1" applyProtection="1">
      <alignment horizontal="center" vertical="center"/>
    </xf>
    <xf numFmtId="0" fontId="0" fillId="0" borderId="44" xfId="0" applyBorder="1" applyAlignment="1">
      <alignment vertical="center"/>
    </xf>
    <xf numFmtId="0" fontId="0" fillId="0" borderId="61" xfId="0" applyBorder="1" applyAlignment="1">
      <alignment vertical="center"/>
    </xf>
    <xf numFmtId="0" fontId="12" fillId="4" borderId="27" xfId="2" applyFont="1" applyFill="1" applyBorder="1" applyAlignment="1" applyProtection="1">
      <alignment horizontal="center" vertical="center"/>
    </xf>
    <xf numFmtId="0" fontId="7" fillId="4" borderId="27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left" vertical="center"/>
    </xf>
    <xf numFmtId="0" fontId="21" fillId="2" borderId="20" xfId="0" applyFont="1" applyFill="1" applyBorder="1" applyAlignment="1" applyProtection="1">
      <alignment horizontal="left" vertical="center"/>
    </xf>
    <xf numFmtId="0" fontId="6" fillId="4" borderId="42" xfId="0" applyNumberFormat="1" applyFont="1" applyFill="1" applyBorder="1" applyAlignment="1" applyProtection="1">
      <alignment horizontal="left"/>
      <protection locked="0"/>
    </xf>
    <xf numFmtId="0" fontId="6" fillId="4" borderId="69" xfId="0" applyNumberFormat="1" applyFont="1" applyFill="1" applyBorder="1" applyAlignment="1" applyProtection="1">
      <alignment horizontal="left"/>
      <protection locked="0"/>
    </xf>
    <xf numFmtId="0" fontId="21" fillId="2" borderId="20" xfId="2" applyFont="1" applyFill="1" applyBorder="1" applyAlignment="1" applyProtection="1">
      <alignment horizontal="left" vertical="center"/>
    </xf>
    <xf numFmtId="0" fontId="21" fillId="2" borderId="10" xfId="2" applyFont="1" applyFill="1" applyBorder="1" applyAlignment="1" applyProtection="1">
      <alignment horizontal="right" vertical="center"/>
    </xf>
    <xf numFmtId="0" fontId="21" fillId="2" borderId="4" xfId="0" applyFont="1" applyFill="1" applyBorder="1" applyAlignment="1" applyProtection="1">
      <alignment horizontal="right" vertical="center"/>
    </xf>
    <xf numFmtId="0" fontId="21" fillId="2" borderId="22" xfId="0" applyFont="1" applyFill="1" applyBorder="1" applyAlignment="1" applyProtection="1">
      <alignment horizontal="right" vertical="center"/>
    </xf>
    <xf numFmtId="0" fontId="21" fillId="2" borderId="73" xfId="2" applyFont="1" applyFill="1" applyBorder="1" applyAlignment="1" applyProtection="1">
      <alignment horizontal="left" vertical="center"/>
    </xf>
    <xf numFmtId="0" fontId="21" fillId="2" borderId="74" xfId="0" applyFont="1" applyFill="1" applyBorder="1" applyAlignment="1" applyProtection="1">
      <alignment horizontal="left" vertical="center"/>
    </xf>
    <xf numFmtId="0" fontId="21" fillId="2" borderId="75" xfId="0" applyFont="1" applyFill="1" applyBorder="1" applyAlignment="1" applyProtection="1">
      <alignment horizontal="left" vertical="center"/>
    </xf>
    <xf numFmtId="0" fontId="6" fillId="4" borderId="44" xfId="2" applyNumberFormat="1" applyFont="1" applyFill="1" applyBorder="1" applyAlignment="1" applyProtection="1">
      <alignment horizontal="left" vertical="center"/>
      <protection locked="0"/>
    </xf>
    <xf numFmtId="0" fontId="6" fillId="4" borderId="61" xfId="2" applyNumberFormat="1" applyFont="1" applyFill="1" applyBorder="1" applyAlignment="1" applyProtection="1">
      <alignment horizontal="left" vertical="center"/>
      <protection locked="0"/>
    </xf>
    <xf numFmtId="0" fontId="6" fillId="4" borderId="36" xfId="0" applyFont="1" applyFill="1" applyBorder="1" applyAlignment="1" applyProtection="1">
      <alignment horizontal="left" vertical="center"/>
      <protection locked="0"/>
    </xf>
    <xf numFmtId="0" fontId="6" fillId="4" borderId="42" xfId="0" applyFont="1" applyFill="1" applyBorder="1" applyAlignment="1" applyProtection="1">
      <alignment horizontal="left" vertical="center"/>
      <protection locked="0"/>
    </xf>
    <xf numFmtId="0" fontId="0" fillId="4" borderId="42" xfId="0" applyFill="1" applyBorder="1" applyAlignment="1" applyProtection="1">
      <alignment horizontal="left" vertical="center"/>
      <protection locked="0"/>
    </xf>
    <xf numFmtId="0" fontId="0" fillId="4" borderId="43" xfId="0" applyFill="1" applyBorder="1" applyAlignment="1" applyProtection="1">
      <alignment horizontal="left" vertical="center"/>
      <protection locked="0"/>
    </xf>
    <xf numFmtId="0" fontId="6" fillId="4" borderId="36" xfId="0" applyFont="1" applyFill="1" applyBorder="1" applyAlignment="1" applyProtection="1">
      <alignment horizontal="left"/>
      <protection locked="0"/>
    </xf>
    <xf numFmtId="0" fontId="6" fillId="4" borderId="69" xfId="0" applyFont="1" applyFill="1" applyBorder="1" applyAlignment="1" applyProtection="1">
      <alignment horizontal="left"/>
      <protection locked="0"/>
    </xf>
    <xf numFmtId="0" fontId="6" fillId="4" borderId="46" xfId="2" applyNumberFormat="1" applyFont="1" applyFill="1" applyBorder="1" applyAlignment="1" applyProtection="1">
      <alignment horizontal="left" vertical="center"/>
      <protection locked="0"/>
    </xf>
    <xf numFmtId="0" fontId="6" fillId="4" borderId="62" xfId="2" applyNumberFormat="1" applyFont="1" applyFill="1" applyBorder="1" applyAlignment="1" applyProtection="1">
      <alignment horizontal="left" vertical="center"/>
      <protection locked="0"/>
    </xf>
    <xf numFmtId="0" fontId="6" fillId="4" borderId="37" xfId="0" applyFont="1" applyFill="1" applyBorder="1" applyAlignment="1" applyProtection="1">
      <alignment horizontal="left"/>
      <protection locked="0"/>
    </xf>
    <xf numFmtId="0" fontId="6" fillId="4" borderId="61" xfId="0" applyFont="1" applyFill="1" applyBorder="1" applyAlignment="1" applyProtection="1">
      <alignment horizontal="left"/>
      <protection locked="0"/>
    </xf>
    <xf numFmtId="0" fontId="6" fillId="4" borderId="39" xfId="0" applyFont="1" applyFill="1" applyBorder="1" applyAlignment="1" applyProtection="1">
      <alignment horizontal="left"/>
      <protection locked="0"/>
    </xf>
    <xf numFmtId="0" fontId="6" fillId="4" borderId="62" xfId="0" applyFont="1" applyFill="1" applyBorder="1" applyAlignment="1" applyProtection="1">
      <alignment horizontal="left"/>
      <protection locked="0"/>
    </xf>
    <xf numFmtId="0" fontId="21" fillId="2" borderId="10" xfId="0" applyFont="1" applyFill="1" applyBorder="1" applyAlignment="1" applyProtection="1">
      <alignment horizontal="left" vertical="center"/>
    </xf>
    <xf numFmtId="0" fontId="12" fillId="4" borderId="31" xfId="2" applyFont="1" applyFill="1" applyBorder="1" applyAlignment="1" applyProtection="1">
      <alignment horizontal="center" vertical="center"/>
    </xf>
    <xf numFmtId="0" fontId="7" fillId="4" borderId="31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168" fontId="6" fillId="4" borderId="42" xfId="0" applyNumberFormat="1" applyFont="1" applyFill="1" applyBorder="1" applyAlignment="1" applyProtection="1">
      <alignment horizontal="right" vertical="center"/>
      <protection locked="0"/>
    </xf>
    <xf numFmtId="0" fontId="0" fillId="0" borderId="42" xfId="0" applyBorder="1" applyAlignment="1">
      <alignment vertical="center"/>
    </xf>
    <xf numFmtId="0" fontId="0" fillId="0" borderId="69" xfId="0" applyBorder="1" applyAlignment="1">
      <alignment vertical="center"/>
    </xf>
    <xf numFmtId="0" fontId="7" fillId="4" borderId="61" xfId="0" applyFont="1" applyFill="1" applyBorder="1" applyAlignment="1" applyProtection="1">
      <alignment horizontal="center" vertical="center"/>
    </xf>
    <xf numFmtId="168" fontId="6" fillId="4" borderId="44" xfId="0" applyNumberFormat="1" applyFont="1" applyFill="1" applyBorder="1" applyAlignment="1" applyProtection="1">
      <alignment horizontal="right" vertical="center"/>
      <protection locked="0"/>
    </xf>
    <xf numFmtId="0" fontId="11" fillId="4" borderId="11" xfId="2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center" vertical="center"/>
    </xf>
    <xf numFmtId="0" fontId="11" fillId="2" borderId="15" xfId="2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/>
    </xf>
    <xf numFmtId="49" fontId="6" fillId="4" borderId="3" xfId="2" applyNumberFormat="1" applyFont="1" applyFill="1" applyBorder="1" applyAlignment="1" applyProtection="1">
      <alignment horizontal="center" vertical="center"/>
    </xf>
    <xf numFmtId="49" fontId="6" fillId="4" borderId="4" xfId="2" applyNumberFormat="1" applyFont="1" applyFill="1" applyBorder="1" applyAlignment="1" applyProtection="1">
      <alignment horizontal="center" vertical="center"/>
    </xf>
    <xf numFmtId="49" fontId="6" fillId="4" borderId="5" xfId="2" applyNumberFormat="1" applyFont="1" applyFill="1" applyBorder="1" applyAlignment="1" applyProtection="1">
      <alignment horizontal="center" vertical="center"/>
    </xf>
    <xf numFmtId="0" fontId="6" fillId="4" borderId="28" xfId="2" applyFont="1" applyFill="1" applyBorder="1" applyAlignment="1" applyProtection="1">
      <alignment horizontal="left" vertical="center"/>
      <protection locked="0"/>
    </xf>
    <xf numFmtId="0" fontId="6" fillId="4" borderId="27" xfId="0" applyFont="1" applyFill="1" applyBorder="1" applyAlignment="1" applyProtection="1">
      <alignment horizontal="left" vertical="center"/>
      <protection locked="0"/>
    </xf>
    <xf numFmtId="0" fontId="6" fillId="4" borderId="29" xfId="0" applyFont="1" applyFill="1" applyBorder="1" applyAlignment="1" applyProtection="1">
      <alignment horizontal="left" vertical="center"/>
      <protection locked="0"/>
    </xf>
    <xf numFmtId="0" fontId="11" fillId="2" borderId="3" xfId="2" applyFont="1" applyFill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11" fillId="2" borderId="15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56" xfId="0" applyFont="1" applyBorder="1" applyAlignment="1" applyProtection="1"/>
    <xf numFmtId="0" fontId="7" fillId="0" borderId="1" xfId="0" applyFont="1" applyBorder="1" applyAlignment="1" applyProtection="1"/>
    <xf numFmtId="0" fontId="7" fillId="0" borderId="57" xfId="0" applyFont="1" applyBorder="1" applyAlignment="1" applyProtection="1"/>
    <xf numFmtId="0" fontId="6" fillId="5" borderId="0" xfId="2" applyFont="1" applyFill="1" applyBorder="1" applyAlignment="1" applyProtection="1">
      <alignment vertical="center"/>
    </xf>
    <xf numFmtId="0" fontId="11" fillId="2" borderId="9" xfId="2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6" fillId="4" borderId="28" xfId="0" applyFont="1" applyFill="1" applyBorder="1" applyAlignment="1" applyProtection="1">
      <alignment horizontal="left" vertical="center"/>
      <protection locked="0"/>
    </xf>
    <xf numFmtId="0" fontId="11" fillId="2" borderId="11" xfId="2" applyFont="1" applyFill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vertical="center"/>
    </xf>
    <xf numFmtId="0" fontId="6" fillId="4" borderId="32" xfId="0" applyFont="1" applyFill="1" applyBorder="1" applyAlignment="1" applyProtection="1">
      <alignment horizontal="left" vertical="center"/>
      <protection locked="0"/>
    </xf>
    <xf numFmtId="0" fontId="6" fillId="4" borderId="60" xfId="0" applyFont="1" applyFill="1" applyBorder="1" applyAlignment="1" applyProtection="1">
      <alignment horizontal="left" vertical="center"/>
      <protection locked="0"/>
    </xf>
    <xf numFmtId="0" fontId="6" fillId="4" borderId="51" xfId="0" applyFont="1" applyFill="1" applyBorder="1" applyAlignment="1" applyProtection="1">
      <alignment horizontal="left" vertical="center"/>
      <protection locked="0"/>
    </xf>
    <xf numFmtId="0" fontId="6" fillId="4" borderId="31" xfId="0" applyFont="1" applyFill="1" applyBorder="1" applyAlignment="1" applyProtection="1">
      <alignment horizontal="left" vertical="center"/>
      <protection locked="0"/>
    </xf>
    <xf numFmtId="0" fontId="6" fillId="4" borderId="32" xfId="2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 applyProtection="1">
      <alignment horizontal="left" vertical="center"/>
      <protection locked="0"/>
    </xf>
    <xf numFmtId="0" fontId="13" fillId="2" borderId="2" xfId="2" applyFont="1" applyFill="1" applyBorder="1" applyAlignment="1" applyProtection="1">
      <alignment vertical="top"/>
    </xf>
    <xf numFmtId="0" fontId="7" fillId="0" borderId="2" xfId="0" applyFont="1" applyBorder="1" applyAlignment="1" applyProtection="1"/>
    <xf numFmtId="0" fontId="6" fillId="4" borderId="40" xfId="2" applyFont="1" applyFill="1" applyBorder="1" applyAlignment="1" applyProtection="1">
      <alignment horizontal="left" vertical="center"/>
      <protection locked="0"/>
    </xf>
    <xf numFmtId="0" fontId="6" fillId="4" borderId="38" xfId="0" applyFont="1" applyFill="1" applyBorder="1" applyAlignment="1" applyProtection="1">
      <alignment horizontal="left" vertical="center"/>
      <protection locked="0"/>
    </xf>
    <xf numFmtId="0" fontId="6" fillId="4" borderId="41" xfId="0" applyFont="1" applyFill="1" applyBorder="1" applyAlignment="1" applyProtection="1">
      <alignment horizontal="left" vertical="center"/>
      <protection locked="0"/>
    </xf>
    <xf numFmtId="0" fontId="6" fillId="4" borderId="40" xfId="0" applyFont="1" applyFill="1" applyBorder="1" applyAlignment="1" applyProtection="1">
      <alignment horizontal="left" vertical="center"/>
      <protection locked="0"/>
    </xf>
    <xf numFmtId="164" fontId="16" fillId="2" borderId="0" xfId="2" applyNumberFormat="1" applyFont="1" applyFill="1" applyBorder="1" applyAlignment="1" applyProtection="1">
      <alignment textRotation="180"/>
    </xf>
    <xf numFmtId="0" fontId="16" fillId="2" borderId="0" xfId="0" applyFont="1" applyFill="1" applyBorder="1" applyAlignment="1" applyProtection="1">
      <alignment textRotation="180"/>
    </xf>
    <xf numFmtId="0" fontId="21" fillId="2" borderId="15" xfId="2" applyFont="1" applyFill="1" applyBorder="1" applyAlignment="1" applyProtection="1">
      <alignment wrapText="1"/>
    </xf>
    <xf numFmtId="0" fontId="0" fillId="0" borderId="9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5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7" xfId="0" applyBorder="1" applyAlignment="1">
      <alignment wrapText="1"/>
    </xf>
    <xf numFmtId="0" fontId="6" fillId="4" borderId="6" xfId="0" applyFont="1" applyFill="1" applyBorder="1" applyAlignment="1" applyProtection="1">
      <protection locked="0"/>
    </xf>
    <xf numFmtId="0" fontId="6" fillId="4" borderId="0" xfId="0" applyFont="1" applyFill="1" applyBorder="1" applyAlignment="1" applyProtection="1">
      <protection locked="0"/>
    </xf>
    <xf numFmtId="0" fontId="6" fillId="4" borderId="21" xfId="0" applyFont="1" applyFill="1" applyBorder="1" applyAlignment="1" applyProtection="1">
      <protection locked="0"/>
    </xf>
    <xf numFmtId="0" fontId="6" fillId="4" borderId="67" xfId="0" applyFont="1" applyFill="1" applyBorder="1" applyAlignment="1" applyProtection="1">
      <protection locked="0"/>
    </xf>
    <xf numFmtId="0" fontId="6" fillId="4" borderId="18" xfId="0" applyFont="1" applyFill="1" applyBorder="1" applyAlignment="1" applyProtection="1">
      <protection locked="0"/>
    </xf>
    <xf numFmtId="0" fontId="6" fillId="4" borderId="68" xfId="0" applyFont="1" applyFill="1" applyBorder="1" applyAlignment="1" applyProtection="1">
      <protection locked="0"/>
    </xf>
    <xf numFmtId="0" fontId="6" fillId="4" borderId="0" xfId="0" applyFont="1" applyFill="1" applyAlignment="1" applyProtection="1">
      <protection locked="0"/>
    </xf>
    <xf numFmtId="0" fontId="6" fillId="4" borderId="8" xfId="0" applyFont="1" applyFill="1" applyBorder="1" applyAlignment="1" applyProtection="1">
      <protection locked="0"/>
    </xf>
    <xf numFmtId="0" fontId="11" fillId="0" borderId="15" xfId="0" applyFont="1" applyBorder="1" applyAlignment="1"/>
    <xf numFmtId="0" fontId="22" fillId="0" borderId="0" xfId="0" applyFont="1" applyBorder="1" applyAlignment="1"/>
    <xf numFmtId="0" fontId="2" fillId="4" borderId="9" xfId="0" applyFont="1" applyFill="1" applyBorder="1" applyAlignment="1" applyProtection="1">
      <protection locked="0"/>
    </xf>
    <xf numFmtId="0" fontId="2" fillId="4" borderId="16" xfId="0" applyFont="1" applyFill="1" applyBorder="1" applyAlignment="1" applyProtection="1">
      <protection locked="0"/>
    </xf>
    <xf numFmtId="0" fontId="2" fillId="4" borderId="19" xfId="0" applyFont="1" applyFill="1" applyBorder="1" applyAlignment="1" applyProtection="1">
      <protection locked="0"/>
    </xf>
    <xf numFmtId="0" fontId="2" fillId="4" borderId="68" xfId="0" applyFont="1" applyFill="1" applyBorder="1" applyAlignment="1" applyProtection="1">
      <protection locked="0"/>
    </xf>
    <xf numFmtId="0" fontId="6" fillId="4" borderId="76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/>
  </cellXfs>
  <cellStyles count="3">
    <cellStyle name="Hyperlink" xfId="1" builtinId="8"/>
    <cellStyle name="Normal_Telmatje" xfId="2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4.png"/><Relationship Id="rId1" Type="http://schemas.openxmlformats.org/officeDocument/2006/relationships/image" Target="../media/image6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9.png"/><Relationship Id="rId5" Type="http://schemas.openxmlformats.org/officeDocument/2006/relationships/image" Target="../media/image10.png"/><Relationship Id="rId4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jpeg"/><Relationship Id="rId1" Type="http://schemas.openxmlformats.org/officeDocument/2006/relationships/image" Target="../media/image4.png"/><Relationship Id="rId4" Type="http://schemas.openxmlformats.org/officeDocument/2006/relationships/image" Target="../media/image1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485775</xdr:colOff>
      <xdr:row>14</xdr:row>
      <xdr:rowOff>228600</xdr:rowOff>
    </xdr:from>
    <xdr:to>
      <xdr:col>25</xdr:col>
      <xdr:colOff>19049</xdr:colOff>
      <xdr:row>17</xdr:row>
      <xdr:rowOff>38100</xdr:rowOff>
    </xdr:to>
    <xdr:pic>
      <xdr:nvPicPr>
        <xdr:cNvPr id="1245" name="Afbeelding 7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344805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38100</xdr:rowOff>
    </xdr:from>
    <xdr:to>
      <xdr:col>18</xdr:col>
      <xdr:colOff>447675</xdr:colOff>
      <xdr:row>2</xdr:row>
      <xdr:rowOff>200025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4943475" y="38100"/>
          <a:ext cx="2381250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INTENDED FOR SOLID WASTE</a:t>
          </a:r>
        </a:p>
      </xdr:txBody>
    </xdr:sp>
    <xdr:clientData/>
  </xdr:twoCellAnchor>
  <xdr:twoCellAnchor editAs="oneCell">
    <xdr:from>
      <xdr:col>13</xdr:col>
      <xdr:colOff>114300</xdr:colOff>
      <xdr:row>4</xdr:row>
      <xdr:rowOff>114300</xdr:rowOff>
    </xdr:from>
    <xdr:to>
      <xdr:col>18</xdr:col>
      <xdr:colOff>117023</xdr:colOff>
      <xdr:row>12</xdr:row>
      <xdr:rowOff>123825</xdr:rowOff>
    </xdr:to>
    <xdr:pic>
      <xdr:nvPicPr>
        <xdr:cNvPr id="1247" name="Picture 35" descr="Inzenden aan ENG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857250"/>
          <a:ext cx="2143125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38100</xdr:colOff>
      <xdr:row>15</xdr:row>
      <xdr:rowOff>28575</xdr:rowOff>
    </xdr:from>
    <xdr:to>
      <xdr:col>25</xdr:col>
      <xdr:colOff>476250</xdr:colOff>
      <xdr:row>16</xdr:row>
      <xdr:rowOff>266700</xdr:rowOff>
    </xdr:to>
    <xdr:pic>
      <xdr:nvPicPr>
        <xdr:cNvPr id="1248" name="Afbeelding 8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3505200"/>
          <a:ext cx="4381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85725</xdr:rowOff>
        </xdr:from>
        <xdr:to>
          <xdr:col>15</xdr:col>
          <xdr:colOff>257175</xdr:colOff>
          <xdr:row>17</xdr:row>
          <xdr:rowOff>219075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17</xdr:row>
          <xdr:rowOff>85725</xdr:rowOff>
        </xdr:from>
        <xdr:to>
          <xdr:col>15</xdr:col>
          <xdr:colOff>514350</xdr:colOff>
          <xdr:row>17</xdr:row>
          <xdr:rowOff>219075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17</xdr:row>
          <xdr:rowOff>85725</xdr:rowOff>
        </xdr:from>
        <xdr:to>
          <xdr:col>12</xdr:col>
          <xdr:colOff>19050</xdr:colOff>
          <xdr:row>17</xdr:row>
          <xdr:rowOff>219075</xdr:rowOff>
        </xdr:to>
        <xdr:sp macro="" textlink="">
          <xdr:nvSpPr>
            <xdr:cNvPr id="2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</xdr:row>
          <xdr:rowOff>85725</xdr:rowOff>
        </xdr:from>
        <xdr:to>
          <xdr:col>13</xdr:col>
          <xdr:colOff>19050</xdr:colOff>
          <xdr:row>17</xdr:row>
          <xdr:rowOff>219075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17</xdr:row>
          <xdr:rowOff>85725</xdr:rowOff>
        </xdr:from>
        <xdr:to>
          <xdr:col>14</xdr:col>
          <xdr:colOff>9525</xdr:colOff>
          <xdr:row>17</xdr:row>
          <xdr:rowOff>219075</xdr:rowOff>
        </xdr:to>
        <xdr:sp macro="" textlink="">
          <xdr:nvSpPr>
            <xdr:cNvPr id="3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17</xdr:row>
          <xdr:rowOff>85725</xdr:rowOff>
        </xdr:from>
        <xdr:to>
          <xdr:col>14</xdr:col>
          <xdr:colOff>200025</xdr:colOff>
          <xdr:row>17</xdr:row>
          <xdr:rowOff>219075</xdr:rowOff>
        </xdr:to>
        <xdr:sp macro="" textlink="">
          <xdr:nvSpPr>
            <xdr:cNvPr id="4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17</xdr:row>
          <xdr:rowOff>85725</xdr:rowOff>
        </xdr:from>
        <xdr:to>
          <xdr:col>16</xdr:col>
          <xdr:colOff>257175</xdr:colOff>
          <xdr:row>17</xdr:row>
          <xdr:rowOff>219075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17</xdr:row>
          <xdr:rowOff>85725</xdr:rowOff>
        </xdr:from>
        <xdr:to>
          <xdr:col>16</xdr:col>
          <xdr:colOff>514350</xdr:colOff>
          <xdr:row>17</xdr:row>
          <xdr:rowOff>219075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17</xdr:row>
          <xdr:rowOff>85725</xdr:rowOff>
        </xdr:from>
        <xdr:to>
          <xdr:col>17</xdr:col>
          <xdr:colOff>257175</xdr:colOff>
          <xdr:row>17</xdr:row>
          <xdr:rowOff>219075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17</xdr:row>
          <xdr:rowOff>85725</xdr:rowOff>
        </xdr:from>
        <xdr:to>
          <xdr:col>17</xdr:col>
          <xdr:colOff>514350</xdr:colOff>
          <xdr:row>17</xdr:row>
          <xdr:rowOff>219075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66675</xdr:rowOff>
        </xdr:from>
        <xdr:to>
          <xdr:col>15</xdr:col>
          <xdr:colOff>257175</xdr:colOff>
          <xdr:row>18</xdr:row>
          <xdr:rowOff>200025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18</xdr:row>
          <xdr:rowOff>66675</xdr:rowOff>
        </xdr:from>
        <xdr:to>
          <xdr:col>15</xdr:col>
          <xdr:colOff>514350</xdr:colOff>
          <xdr:row>18</xdr:row>
          <xdr:rowOff>200025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18</xdr:row>
          <xdr:rowOff>66675</xdr:rowOff>
        </xdr:from>
        <xdr:to>
          <xdr:col>12</xdr:col>
          <xdr:colOff>19050</xdr:colOff>
          <xdr:row>18</xdr:row>
          <xdr:rowOff>200025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</xdr:row>
          <xdr:rowOff>66675</xdr:rowOff>
        </xdr:from>
        <xdr:to>
          <xdr:col>13</xdr:col>
          <xdr:colOff>19050</xdr:colOff>
          <xdr:row>18</xdr:row>
          <xdr:rowOff>200025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18</xdr:row>
          <xdr:rowOff>66675</xdr:rowOff>
        </xdr:from>
        <xdr:to>
          <xdr:col>14</xdr:col>
          <xdr:colOff>9525</xdr:colOff>
          <xdr:row>18</xdr:row>
          <xdr:rowOff>200025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18</xdr:row>
          <xdr:rowOff>66675</xdr:rowOff>
        </xdr:from>
        <xdr:to>
          <xdr:col>14</xdr:col>
          <xdr:colOff>200025</xdr:colOff>
          <xdr:row>18</xdr:row>
          <xdr:rowOff>200025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18</xdr:row>
          <xdr:rowOff>66675</xdr:rowOff>
        </xdr:from>
        <xdr:to>
          <xdr:col>16</xdr:col>
          <xdr:colOff>257175</xdr:colOff>
          <xdr:row>18</xdr:row>
          <xdr:rowOff>200025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18</xdr:row>
          <xdr:rowOff>66675</xdr:rowOff>
        </xdr:from>
        <xdr:to>
          <xdr:col>16</xdr:col>
          <xdr:colOff>514350</xdr:colOff>
          <xdr:row>18</xdr:row>
          <xdr:rowOff>200025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18</xdr:row>
          <xdr:rowOff>66675</xdr:rowOff>
        </xdr:from>
        <xdr:to>
          <xdr:col>17</xdr:col>
          <xdr:colOff>257175</xdr:colOff>
          <xdr:row>18</xdr:row>
          <xdr:rowOff>200025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18</xdr:row>
          <xdr:rowOff>66675</xdr:rowOff>
        </xdr:from>
        <xdr:to>
          <xdr:col>17</xdr:col>
          <xdr:colOff>514350</xdr:colOff>
          <xdr:row>18</xdr:row>
          <xdr:rowOff>200025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19</xdr:row>
          <xdr:rowOff>76200</xdr:rowOff>
        </xdr:from>
        <xdr:to>
          <xdr:col>15</xdr:col>
          <xdr:colOff>257175</xdr:colOff>
          <xdr:row>19</xdr:row>
          <xdr:rowOff>209550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19</xdr:row>
          <xdr:rowOff>76200</xdr:rowOff>
        </xdr:from>
        <xdr:to>
          <xdr:col>15</xdr:col>
          <xdr:colOff>514350</xdr:colOff>
          <xdr:row>19</xdr:row>
          <xdr:rowOff>209550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19</xdr:row>
          <xdr:rowOff>76200</xdr:rowOff>
        </xdr:from>
        <xdr:to>
          <xdr:col>12</xdr:col>
          <xdr:colOff>19050</xdr:colOff>
          <xdr:row>19</xdr:row>
          <xdr:rowOff>209550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19</xdr:row>
          <xdr:rowOff>76200</xdr:rowOff>
        </xdr:from>
        <xdr:to>
          <xdr:col>13</xdr:col>
          <xdr:colOff>19050</xdr:colOff>
          <xdr:row>19</xdr:row>
          <xdr:rowOff>209550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19</xdr:row>
          <xdr:rowOff>76200</xdr:rowOff>
        </xdr:from>
        <xdr:to>
          <xdr:col>14</xdr:col>
          <xdr:colOff>9525</xdr:colOff>
          <xdr:row>19</xdr:row>
          <xdr:rowOff>209550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19</xdr:row>
          <xdr:rowOff>76200</xdr:rowOff>
        </xdr:from>
        <xdr:to>
          <xdr:col>14</xdr:col>
          <xdr:colOff>200025</xdr:colOff>
          <xdr:row>19</xdr:row>
          <xdr:rowOff>209550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</xdr:row>
          <xdr:rowOff>76200</xdr:rowOff>
        </xdr:from>
        <xdr:to>
          <xdr:col>16</xdr:col>
          <xdr:colOff>257175</xdr:colOff>
          <xdr:row>19</xdr:row>
          <xdr:rowOff>209550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19</xdr:row>
          <xdr:rowOff>76200</xdr:rowOff>
        </xdr:from>
        <xdr:to>
          <xdr:col>16</xdr:col>
          <xdr:colOff>514350</xdr:colOff>
          <xdr:row>19</xdr:row>
          <xdr:rowOff>209550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19</xdr:row>
          <xdr:rowOff>76200</xdr:rowOff>
        </xdr:from>
        <xdr:to>
          <xdr:col>17</xdr:col>
          <xdr:colOff>257175</xdr:colOff>
          <xdr:row>19</xdr:row>
          <xdr:rowOff>209550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19</xdr:row>
          <xdr:rowOff>76200</xdr:rowOff>
        </xdr:from>
        <xdr:to>
          <xdr:col>17</xdr:col>
          <xdr:colOff>514350</xdr:colOff>
          <xdr:row>19</xdr:row>
          <xdr:rowOff>209550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85725</xdr:rowOff>
        </xdr:from>
        <xdr:to>
          <xdr:col>15</xdr:col>
          <xdr:colOff>257175</xdr:colOff>
          <xdr:row>20</xdr:row>
          <xdr:rowOff>209550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20</xdr:row>
          <xdr:rowOff>85725</xdr:rowOff>
        </xdr:from>
        <xdr:to>
          <xdr:col>15</xdr:col>
          <xdr:colOff>514350</xdr:colOff>
          <xdr:row>20</xdr:row>
          <xdr:rowOff>209550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20</xdr:row>
          <xdr:rowOff>85725</xdr:rowOff>
        </xdr:from>
        <xdr:to>
          <xdr:col>12</xdr:col>
          <xdr:colOff>19050</xdr:colOff>
          <xdr:row>20</xdr:row>
          <xdr:rowOff>209550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20</xdr:row>
          <xdr:rowOff>85725</xdr:rowOff>
        </xdr:from>
        <xdr:to>
          <xdr:col>13</xdr:col>
          <xdr:colOff>19050</xdr:colOff>
          <xdr:row>20</xdr:row>
          <xdr:rowOff>209550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20</xdr:row>
          <xdr:rowOff>85725</xdr:rowOff>
        </xdr:from>
        <xdr:to>
          <xdr:col>14</xdr:col>
          <xdr:colOff>9525</xdr:colOff>
          <xdr:row>20</xdr:row>
          <xdr:rowOff>209550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20</xdr:row>
          <xdr:rowOff>85725</xdr:rowOff>
        </xdr:from>
        <xdr:to>
          <xdr:col>14</xdr:col>
          <xdr:colOff>200025</xdr:colOff>
          <xdr:row>20</xdr:row>
          <xdr:rowOff>209550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85725</xdr:rowOff>
        </xdr:from>
        <xdr:to>
          <xdr:col>16</xdr:col>
          <xdr:colOff>257175</xdr:colOff>
          <xdr:row>20</xdr:row>
          <xdr:rowOff>209550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20</xdr:row>
          <xdr:rowOff>85725</xdr:rowOff>
        </xdr:from>
        <xdr:to>
          <xdr:col>16</xdr:col>
          <xdr:colOff>514350</xdr:colOff>
          <xdr:row>20</xdr:row>
          <xdr:rowOff>209550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20</xdr:row>
          <xdr:rowOff>85725</xdr:rowOff>
        </xdr:from>
        <xdr:to>
          <xdr:col>17</xdr:col>
          <xdr:colOff>257175</xdr:colOff>
          <xdr:row>20</xdr:row>
          <xdr:rowOff>209550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20</xdr:row>
          <xdr:rowOff>85725</xdr:rowOff>
        </xdr:from>
        <xdr:to>
          <xdr:col>17</xdr:col>
          <xdr:colOff>514350</xdr:colOff>
          <xdr:row>20</xdr:row>
          <xdr:rowOff>209550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76200</xdr:rowOff>
        </xdr:from>
        <xdr:to>
          <xdr:col>15</xdr:col>
          <xdr:colOff>257175</xdr:colOff>
          <xdr:row>21</xdr:row>
          <xdr:rowOff>209550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21</xdr:row>
          <xdr:rowOff>76200</xdr:rowOff>
        </xdr:from>
        <xdr:to>
          <xdr:col>15</xdr:col>
          <xdr:colOff>514350</xdr:colOff>
          <xdr:row>21</xdr:row>
          <xdr:rowOff>209550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21</xdr:row>
          <xdr:rowOff>76200</xdr:rowOff>
        </xdr:from>
        <xdr:to>
          <xdr:col>12</xdr:col>
          <xdr:colOff>19050</xdr:colOff>
          <xdr:row>21</xdr:row>
          <xdr:rowOff>209550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21</xdr:row>
          <xdr:rowOff>76200</xdr:rowOff>
        </xdr:from>
        <xdr:to>
          <xdr:col>13</xdr:col>
          <xdr:colOff>19050</xdr:colOff>
          <xdr:row>21</xdr:row>
          <xdr:rowOff>209550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21</xdr:row>
          <xdr:rowOff>76200</xdr:rowOff>
        </xdr:from>
        <xdr:to>
          <xdr:col>14</xdr:col>
          <xdr:colOff>9525</xdr:colOff>
          <xdr:row>21</xdr:row>
          <xdr:rowOff>209550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21</xdr:row>
          <xdr:rowOff>76200</xdr:rowOff>
        </xdr:from>
        <xdr:to>
          <xdr:col>14</xdr:col>
          <xdr:colOff>200025</xdr:colOff>
          <xdr:row>21</xdr:row>
          <xdr:rowOff>209550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76200</xdr:rowOff>
        </xdr:from>
        <xdr:to>
          <xdr:col>16</xdr:col>
          <xdr:colOff>257175</xdr:colOff>
          <xdr:row>21</xdr:row>
          <xdr:rowOff>209550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21</xdr:row>
          <xdr:rowOff>76200</xdr:rowOff>
        </xdr:from>
        <xdr:to>
          <xdr:col>16</xdr:col>
          <xdr:colOff>514350</xdr:colOff>
          <xdr:row>21</xdr:row>
          <xdr:rowOff>209550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76200</xdr:rowOff>
        </xdr:from>
        <xdr:to>
          <xdr:col>17</xdr:col>
          <xdr:colOff>257175</xdr:colOff>
          <xdr:row>21</xdr:row>
          <xdr:rowOff>209550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21</xdr:row>
          <xdr:rowOff>76200</xdr:rowOff>
        </xdr:from>
        <xdr:to>
          <xdr:col>17</xdr:col>
          <xdr:colOff>514350</xdr:colOff>
          <xdr:row>21</xdr:row>
          <xdr:rowOff>209550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76200</xdr:rowOff>
        </xdr:from>
        <xdr:to>
          <xdr:col>15</xdr:col>
          <xdr:colOff>257175</xdr:colOff>
          <xdr:row>22</xdr:row>
          <xdr:rowOff>200025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22</xdr:row>
          <xdr:rowOff>76200</xdr:rowOff>
        </xdr:from>
        <xdr:to>
          <xdr:col>15</xdr:col>
          <xdr:colOff>514350</xdr:colOff>
          <xdr:row>22</xdr:row>
          <xdr:rowOff>200025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22</xdr:row>
          <xdr:rowOff>76200</xdr:rowOff>
        </xdr:from>
        <xdr:to>
          <xdr:col>12</xdr:col>
          <xdr:colOff>19050</xdr:colOff>
          <xdr:row>22</xdr:row>
          <xdr:rowOff>200025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22</xdr:row>
          <xdr:rowOff>76200</xdr:rowOff>
        </xdr:from>
        <xdr:to>
          <xdr:col>13</xdr:col>
          <xdr:colOff>19050</xdr:colOff>
          <xdr:row>22</xdr:row>
          <xdr:rowOff>200025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22</xdr:row>
          <xdr:rowOff>76200</xdr:rowOff>
        </xdr:from>
        <xdr:to>
          <xdr:col>14</xdr:col>
          <xdr:colOff>9525</xdr:colOff>
          <xdr:row>22</xdr:row>
          <xdr:rowOff>200025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22</xdr:row>
          <xdr:rowOff>76200</xdr:rowOff>
        </xdr:from>
        <xdr:to>
          <xdr:col>14</xdr:col>
          <xdr:colOff>200025</xdr:colOff>
          <xdr:row>22</xdr:row>
          <xdr:rowOff>200025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76200</xdr:rowOff>
        </xdr:from>
        <xdr:to>
          <xdr:col>16</xdr:col>
          <xdr:colOff>257175</xdr:colOff>
          <xdr:row>22</xdr:row>
          <xdr:rowOff>200025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22</xdr:row>
          <xdr:rowOff>76200</xdr:rowOff>
        </xdr:from>
        <xdr:to>
          <xdr:col>16</xdr:col>
          <xdr:colOff>514350</xdr:colOff>
          <xdr:row>22</xdr:row>
          <xdr:rowOff>200025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22</xdr:row>
          <xdr:rowOff>76200</xdr:rowOff>
        </xdr:from>
        <xdr:to>
          <xdr:col>17</xdr:col>
          <xdr:colOff>257175</xdr:colOff>
          <xdr:row>22</xdr:row>
          <xdr:rowOff>200025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22</xdr:row>
          <xdr:rowOff>76200</xdr:rowOff>
        </xdr:from>
        <xdr:to>
          <xdr:col>17</xdr:col>
          <xdr:colOff>514350</xdr:colOff>
          <xdr:row>22</xdr:row>
          <xdr:rowOff>200025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</xdr:row>
          <xdr:rowOff>76200</xdr:rowOff>
        </xdr:from>
        <xdr:to>
          <xdr:col>15</xdr:col>
          <xdr:colOff>257175</xdr:colOff>
          <xdr:row>24</xdr:row>
          <xdr:rowOff>209550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24</xdr:row>
          <xdr:rowOff>76200</xdr:rowOff>
        </xdr:from>
        <xdr:to>
          <xdr:col>15</xdr:col>
          <xdr:colOff>514350</xdr:colOff>
          <xdr:row>24</xdr:row>
          <xdr:rowOff>209550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24</xdr:row>
          <xdr:rowOff>76200</xdr:rowOff>
        </xdr:from>
        <xdr:to>
          <xdr:col>12</xdr:col>
          <xdr:colOff>19050</xdr:colOff>
          <xdr:row>24</xdr:row>
          <xdr:rowOff>209550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76200</xdr:rowOff>
        </xdr:from>
        <xdr:to>
          <xdr:col>13</xdr:col>
          <xdr:colOff>19050</xdr:colOff>
          <xdr:row>24</xdr:row>
          <xdr:rowOff>209550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24</xdr:row>
          <xdr:rowOff>76200</xdr:rowOff>
        </xdr:from>
        <xdr:to>
          <xdr:col>14</xdr:col>
          <xdr:colOff>9525</xdr:colOff>
          <xdr:row>24</xdr:row>
          <xdr:rowOff>209550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24</xdr:row>
          <xdr:rowOff>76200</xdr:rowOff>
        </xdr:from>
        <xdr:to>
          <xdr:col>14</xdr:col>
          <xdr:colOff>200025</xdr:colOff>
          <xdr:row>24</xdr:row>
          <xdr:rowOff>209550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76200</xdr:rowOff>
        </xdr:from>
        <xdr:to>
          <xdr:col>16</xdr:col>
          <xdr:colOff>257175</xdr:colOff>
          <xdr:row>24</xdr:row>
          <xdr:rowOff>209550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24</xdr:row>
          <xdr:rowOff>76200</xdr:rowOff>
        </xdr:from>
        <xdr:to>
          <xdr:col>16</xdr:col>
          <xdr:colOff>514350</xdr:colOff>
          <xdr:row>24</xdr:row>
          <xdr:rowOff>209550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24</xdr:row>
          <xdr:rowOff>76200</xdr:rowOff>
        </xdr:from>
        <xdr:to>
          <xdr:col>17</xdr:col>
          <xdr:colOff>257175</xdr:colOff>
          <xdr:row>24</xdr:row>
          <xdr:rowOff>209550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24</xdr:row>
          <xdr:rowOff>76200</xdr:rowOff>
        </xdr:from>
        <xdr:to>
          <xdr:col>17</xdr:col>
          <xdr:colOff>514350</xdr:colOff>
          <xdr:row>24</xdr:row>
          <xdr:rowOff>209550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25</xdr:row>
          <xdr:rowOff>76200</xdr:rowOff>
        </xdr:from>
        <xdr:to>
          <xdr:col>15</xdr:col>
          <xdr:colOff>257175</xdr:colOff>
          <xdr:row>25</xdr:row>
          <xdr:rowOff>209550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25</xdr:row>
          <xdr:rowOff>76200</xdr:rowOff>
        </xdr:from>
        <xdr:to>
          <xdr:col>15</xdr:col>
          <xdr:colOff>514350</xdr:colOff>
          <xdr:row>25</xdr:row>
          <xdr:rowOff>209550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25</xdr:row>
          <xdr:rowOff>76200</xdr:rowOff>
        </xdr:from>
        <xdr:to>
          <xdr:col>12</xdr:col>
          <xdr:colOff>19050</xdr:colOff>
          <xdr:row>25</xdr:row>
          <xdr:rowOff>209550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76200</xdr:rowOff>
        </xdr:from>
        <xdr:to>
          <xdr:col>13</xdr:col>
          <xdr:colOff>19050</xdr:colOff>
          <xdr:row>25</xdr:row>
          <xdr:rowOff>209550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25</xdr:row>
          <xdr:rowOff>76200</xdr:rowOff>
        </xdr:from>
        <xdr:to>
          <xdr:col>14</xdr:col>
          <xdr:colOff>9525</xdr:colOff>
          <xdr:row>25</xdr:row>
          <xdr:rowOff>209550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25</xdr:row>
          <xdr:rowOff>76200</xdr:rowOff>
        </xdr:from>
        <xdr:to>
          <xdr:col>14</xdr:col>
          <xdr:colOff>200025</xdr:colOff>
          <xdr:row>25</xdr:row>
          <xdr:rowOff>209550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76200</xdr:rowOff>
        </xdr:from>
        <xdr:to>
          <xdr:col>16</xdr:col>
          <xdr:colOff>257175</xdr:colOff>
          <xdr:row>25</xdr:row>
          <xdr:rowOff>209550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25</xdr:row>
          <xdr:rowOff>76200</xdr:rowOff>
        </xdr:from>
        <xdr:to>
          <xdr:col>16</xdr:col>
          <xdr:colOff>514350</xdr:colOff>
          <xdr:row>25</xdr:row>
          <xdr:rowOff>209550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25</xdr:row>
          <xdr:rowOff>76200</xdr:rowOff>
        </xdr:from>
        <xdr:to>
          <xdr:col>17</xdr:col>
          <xdr:colOff>257175</xdr:colOff>
          <xdr:row>25</xdr:row>
          <xdr:rowOff>209550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25</xdr:row>
          <xdr:rowOff>76200</xdr:rowOff>
        </xdr:from>
        <xdr:to>
          <xdr:col>17</xdr:col>
          <xdr:colOff>514350</xdr:colOff>
          <xdr:row>25</xdr:row>
          <xdr:rowOff>209550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76200</xdr:rowOff>
        </xdr:from>
        <xdr:to>
          <xdr:col>15</xdr:col>
          <xdr:colOff>257175</xdr:colOff>
          <xdr:row>26</xdr:row>
          <xdr:rowOff>200025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26</xdr:row>
          <xdr:rowOff>76200</xdr:rowOff>
        </xdr:from>
        <xdr:to>
          <xdr:col>15</xdr:col>
          <xdr:colOff>514350</xdr:colOff>
          <xdr:row>26</xdr:row>
          <xdr:rowOff>200025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26</xdr:row>
          <xdr:rowOff>76200</xdr:rowOff>
        </xdr:from>
        <xdr:to>
          <xdr:col>12</xdr:col>
          <xdr:colOff>19050</xdr:colOff>
          <xdr:row>26</xdr:row>
          <xdr:rowOff>200025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26</xdr:row>
          <xdr:rowOff>76200</xdr:rowOff>
        </xdr:from>
        <xdr:to>
          <xdr:col>13</xdr:col>
          <xdr:colOff>19050</xdr:colOff>
          <xdr:row>26</xdr:row>
          <xdr:rowOff>200025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26</xdr:row>
          <xdr:rowOff>76200</xdr:rowOff>
        </xdr:from>
        <xdr:to>
          <xdr:col>14</xdr:col>
          <xdr:colOff>9525</xdr:colOff>
          <xdr:row>26</xdr:row>
          <xdr:rowOff>200025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26</xdr:row>
          <xdr:rowOff>76200</xdr:rowOff>
        </xdr:from>
        <xdr:to>
          <xdr:col>14</xdr:col>
          <xdr:colOff>200025</xdr:colOff>
          <xdr:row>26</xdr:row>
          <xdr:rowOff>200025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76200</xdr:rowOff>
        </xdr:from>
        <xdr:to>
          <xdr:col>16</xdr:col>
          <xdr:colOff>257175</xdr:colOff>
          <xdr:row>26</xdr:row>
          <xdr:rowOff>200025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26</xdr:row>
          <xdr:rowOff>76200</xdr:rowOff>
        </xdr:from>
        <xdr:to>
          <xdr:col>16</xdr:col>
          <xdr:colOff>514350</xdr:colOff>
          <xdr:row>26</xdr:row>
          <xdr:rowOff>200025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26</xdr:row>
          <xdr:rowOff>76200</xdr:rowOff>
        </xdr:from>
        <xdr:to>
          <xdr:col>17</xdr:col>
          <xdr:colOff>257175</xdr:colOff>
          <xdr:row>26</xdr:row>
          <xdr:rowOff>200025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26</xdr:row>
          <xdr:rowOff>76200</xdr:rowOff>
        </xdr:from>
        <xdr:to>
          <xdr:col>17</xdr:col>
          <xdr:colOff>514350</xdr:colOff>
          <xdr:row>26</xdr:row>
          <xdr:rowOff>200025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76200</xdr:rowOff>
        </xdr:from>
        <xdr:to>
          <xdr:col>15</xdr:col>
          <xdr:colOff>257175</xdr:colOff>
          <xdr:row>23</xdr:row>
          <xdr:rowOff>200025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23</xdr:row>
          <xdr:rowOff>76200</xdr:rowOff>
        </xdr:from>
        <xdr:to>
          <xdr:col>15</xdr:col>
          <xdr:colOff>514350</xdr:colOff>
          <xdr:row>23</xdr:row>
          <xdr:rowOff>200025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23</xdr:row>
          <xdr:rowOff>76200</xdr:rowOff>
        </xdr:from>
        <xdr:to>
          <xdr:col>12</xdr:col>
          <xdr:colOff>19050</xdr:colOff>
          <xdr:row>23</xdr:row>
          <xdr:rowOff>200025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23</xdr:row>
          <xdr:rowOff>76200</xdr:rowOff>
        </xdr:from>
        <xdr:to>
          <xdr:col>13</xdr:col>
          <xdr:colOff>19050</xdr:colOff>
          <xdr:row>23</xdr:row>
          <xdr:rowOff>200025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23</xdr:row>
          <xdr:rowOff>76200</xdr:rowOff>
        </xdr:from>
        <xdr:to>
          <xdr:col>14</xdr:col>
          <xdr:colOff>9525</xdr:colOff>
          <xdr:row>23</xdr:row>
          <xdr:rowOff>200025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23</xdr:row>
          <xdr:rowOff>76200</xdr:rowOff>
        </xdr:from>
        <xdr:to>
          <xdr:col>15</xdr:col>
          <xdr:colOff>0</xdr:colOff>
          <xdr:row>23</xdr:row>
          <xdr:rowOff>200025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76200</xdr:rowOff>
        </xdr:from>
        <xdr:to>
          <xdr:col>16</xdr:col>
          <xdr:colOff>257175</xdr:colOff>
          <xdr:row>23</xdr:row>
          <xdr:rowOff>200025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23</xdr:row>
          <xdr:rowOff>76200</xdr:rowOff>
        </xdr:from>
        <xdr:to>
          <xdr:col>16</xdr:col>
          <xdr:colOff>514350</xdr:colOff>
          <xdr:row>23</xdr:row>
          <xdr:rowOff>200025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76200</xdr:rowOff>
        </xdr:from>
        <xdr:to>
          <xdr:col>17</xdr:col>
          <xdr:colOff>257175</xdr:colOff>
          <xdr:row>23</xdr:row>
          <xdr:rowOff>200025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23</xdr:row>
          <xdr:rowOff>76200</xdr:rowOff>
        </xdr:from>
        <xdr:to>
          <xdr:col>17</xdr:col>
          <xdr:colOff>514350</xdr:colOff>
          <xdr:row>23</xdr:row>
          <xdr:rowOff>200025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0</xdr:row>
      <xdr:rowOff>38100</xdr:rowOff>
    </xdr:from>
    <xdr:to>
      <xdr:col>18</xdr:col>
      <xdr:colOff>209550</xdr:colOff>
      <xdr:row>2</xdr:row>
      <xdr:rowOff>200025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5781675" y="38100"/>
          <a:ext cx="3762375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BESTEMD ALS BIJLAGE BIJ DE AANMELDING VAN  KERNTECHNISCH MATERIAAL</a:t>
          </a:r>
        </a:p>
      </xdr:txBody>
    </xdr:sp>
    <xdr:clientData/>
  </xdr:twoCellAnchor>
  <xdr:twoCellAnchor editAs="oneCell">
    <xdr:from>
      <xdr:col>9</xdr:col>
      <xdr:colOff>371475</xdr:colOff>
      <xdr:row>4</xdr:row>
      <xdr:rowOff>114300</xdr:rowOff>
    </xdr:from>
    <xdr:to>
      <xdr:col>15</xdr:col>
      <xdr:colOff>57150</xdr:colOff>
      <xdr:row>12</xdr:row>
      <xdr:rowOff>133350</xdr:rowOff>
    </xdr:to>
    <xdr:pic>
      <xdr:nvPicPr>
        <xdr:cNvPr id="10252" name="Picture 3" descr="Inzenden aa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857250"/>
          <a:ext cx="21336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8</xdr:row>
          <xdr:rowOff>152400</xdr:rowOff>
        </xdr:from>
        <xdr:to>
          <xdr:col>8</xdr:col>
          <xdr:colOff>447675</xdr:colOff>
          <xdr:row>9</xdr:row>
          <xdr:rowOff>95250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8</xdr:row>
          <xdr:rowOff>152400</xdr:rowOff>
        </xdr:from>
        <xdr:to>
          <xdr:col>8</xdr:col>
          <xdr:colOff>742950</xdr:colOff>
          <xdr:row>9</xdr:row>
          <xdr:rowOff>95250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11</xdr:row>
          <xdr:rowOff>38100</xdr:rowOff>
        </xdr:from>
        <xdr:to>
          <xdr:col>8</xdr:col>
          <xdr:colOff>419100</xdr:colOff>
          <xdr:row>11</xdr:row>
          <xdr:rowOff>219075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11</xdr:row>
          <xdr:rowOff>38100</xdr:rowOff>
        </xdr:from>
        <xdr:to>
          <xdr:col>8</xdr:col>
          <xdr:colOff>714375</xdr:colOff>
          <xdr:row>11</xdr:row>
          <xdr:rowOff>219075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47625</xdr:rowOff>
        </xdr:from>
        <xdr:to>
          <xdr:col>3</xdr:col>
          <xdr:colOff>390525</xdr:colOff>
          <xdr:row>13</xdr:row>
          <xdr:rowOff>238125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13</xdr:row>
          <xdr:rowOff>47625</xdr:rowOff>
        </xdr:from>
        <xdr:to>
          <xdr:col>5</xdr:col>
          <xdr:colOff>9525</xdr:colOff>
          <xdr:row>13</xdr:row>
          <xdr:rowOff>238125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vloeibaar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13</xdr:row>
          <xdr:rowOff>47625</xdr:rowOff>
        </xdr:from>
        <xdr:to>
          <xdr:col>8</xdr:col>
          <xdr:colOff>323850</xdr:colOff>
          <xdr:row>13</xdr:row>
          <xdr:rowOff>238125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incourant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13</xdr:row>
          <xdr:rowOff>47625</xdr:rowOff>
        </xdr:from>
        <xdr:to>
          <xdr:col>7</xdr:col>
          <xdr:colOff>219075</xdr:colOff>
          <xdr:row>13</xdr:row>
          <xdr:rowOff>238125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bronnen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13</xdr:row>
          <xdr:rowOff>47625</xdr:rowOff>
        </xdr:from>
        <xdr:to>
          <xdr:col>6</xdr:col>
          <xdr:colOff>114300</xdr:colOff>
          <xdr:row>13</xdr:row>
          <xdr:rowOff>238125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telpotjes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0</xdr:row>
      <xdr:rowOff>38100</xdr:rowOff>
    </xdr:from>
    <xdr:to>
      <xdr:col>18</xdr:col>
      <xdr:colOff>447675</xdr:colOff>
      <xdr:row>2</xdr:row>
      <xdr:rowOff>200025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4943475" y="38100"/>
          <a:ext cx="2381250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BESTEMD VOOR VAST AFVAL</a:t>
          </a:r>
        </a:p>
      </xdr:txBody>
    </xdr:sp>
    <xdr:clientData/>
  </xdr:twoCellAnchor>
  <xdr:twoCellAnchor>
    <xdr:from>
      <xdr:col>25</xdr:col>
      <xdr:colOff>19050</xdr:colOff>
      <xdr:row>15</xdr:row>
      <xdr:rowOff>9525</xdr:rowOff>
    </xdr:from>
    <xdr:to>
      <xdr:col>25</xdr:col>
      <xdr:colOff>485775</xdr:colOff>
      <xdr:row>17</xdr:row>
      <xdr:rowOff>0</xdr:rowOff>
    </xdr:to>
    <xdr:grpSp>
      <xdr:nvGrpSpPr>
        <xdr:cNvPr id="2425" name="Group 2"/>
        <xdr:cNvGrpSpPr>
          <a:grpSpLocks/>
        </xdr:cNvGrpSpPr>
      </xdr:nvGrpSpPr>
      <xdr:grpSpPr bwMode="auto">
        <a:xfrm>
          <a:off x="11020425" y="3486150"/>
          <a:ext cx="466725" cy="466725"/>
          <a:chOff x="939" y="366"/>
          <a:chExt cx="49" cy="49"/>
        </a:xfrm>
      </xdr:grpSpPr>
      <xdr:pic>
        <xdr:nvPicPr>
          <xdr:cNvPr id="2428" name="Picture 3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340" name="Text Box 4"/>
          <xdr:cNvSpPr txBox="1">
            <a:spLocks noChangeArrowheads="1"/>
          </xdr:cNvSpPr>
        </xdr:nvSpPr>
        <xdr:spPr bwMode="auto">
          <a:xfrm>
            <a:off x="958" y="398"/>
            <a:ext cx="15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 editAs="oneCell">
    <xdr:from>
      <xdr:col>14</xdr:col>
      <xdr:colOff>114300</xdr:colOff>
      <xdr:row>4</xdr:row>
      <xdr:rowOff>114300</xdr:rowOff>
    </xdr:from>
    <xdr:to>
      <xdr:col>18</xdr:col>
      <xdr:colOff>304800</xdr:colOff>
      <xdr:row>12</xdr:row>
      <xdr:rowOff>133350</xdr:rowOff>
    </xdr:to>
    <xdr:pic>
      <xdr:nvPicPr>
        <xdr:cNvPr id="2426" name="Picture 12" descr="Inzenden aa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857250"/>
          <a:ext cx="21336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476250</xdr:colOff>
      <xdr:row>14</xdr:row>
      <xdr:rowOff>219075</xdr:rowOff>
    </xdr:from>
    <xdr:to>
      <xdr:col>25</xdr:col>
      <xdr:colOff>9525</xdr:colOff>
      <xdr:row>17</xdr:row>
      <xdr:rowOff>38100</xdr:rowOff>
    </xdr:to>
    <xdr:pic>
      <xdr:nvPicPr>
        <xdr:cNvPr id="2427" name="Afbeelding 2"/>
        <xdr:cNvPicPr preferRelativeResize="0"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34385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76200</xdr:rowOff>
        </xdr:from>
        <xdr:to>
          <xdr:col>15</xdr:col>
          <xdr:colOff>247650</xdr:colOff>
          <xdr:row>17</xdr:row>
          <xdr:rowOff>209550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17</xdr:row>
          <xdr:rowOff>76200</xdr:rowOff>
        </xdr:from>
        <xdr:to>
          <xdr:col>15</xdr:col>
          <xdr:colOff>504825</xdr:colOff>
          <xdr:row>17</xdr:row>
          <xdr:rowOff>209550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</xdr:row>
          <xdr:rowOff>76200</xdr:rowOff>
        </xdr:from>
        <xdr:to>
          <xdr:col>12</xdr:col>
          <xdr:colOff>9525</xdr:colOff>
          <xdr:row>17</xdr:row>
          <xdr:rowOff>209550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17</xdr:row>
          <xdr:rowOff>76200</xdr:rowOff>
        </xdr:from>
        <xdr:to>
          <xdr:col>13</xdr:col>
          <xdr:colOff>9525</xdr:colOff>
          <xdr:row>17</xdr:row>
          <xdr:rowOff>209550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17</xdr:row>
          <xdr:rowOff>76200</xdr:rowOff>
        </xdr:from>
        <xdr:to>
          <xdr:col>14</xdr:col>
          <xdr:colOff>0</xdr:colOff>
          <xdr:row>17</xdr:row>
          <xdr:rowOff>209550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17</xdr:row>
          <xdr:rowOff>76200</xdr:rowOff>
        </xdr:from>
        <xdr:to>
          <xdr:col>14</xdr:col>
          <xdr:colOff>190500</xdr:colOff>
          <xdr:row>17</xdr:row>
          <xdr:rowOff>209550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17</xdr:row>
          <xdr:rowOff>76200</xdr:rowOff>
        </xdr:from>
        <xdr:to>
          <xdr:col>16</xdr:col>
          <xdr:colOff>247650</xdr:colOff>
          <xdr:row>17</xdr:row>
          <xdr:rowOff>209550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17</xdr:row>
          <xdr:rowOff>76200</xdr:rowOff>
        </xdr:from>
        <xdr:to>
          <xdr:col>16</xdr:col>
          <xdr:colOff>504825</xdr:colOff>
          <xdr:row>17</xdr:row>
          <xdr:rowOff>209550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17</xdr:row>
          <xdr:rowOff>76200</xdr:rowOff>
        </xdr:from>
        <xdr:to>
          <xdr:col>17</xdr:col>
          <xdr:colOff>247650</xdr:colOff>
          <xdr:row>17</xdr:row>
          <xdr:rowOff>209550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17</xdr:row>
          <xdr:rowOff>76200</xdr:rowOff>
        </xdr:from>
        <xdr:to>
          <xdr:col>17</xdr:col>
          <xdr:colOff>504825</xdr:colOff>
          <xdr:row>17</xdr:row>
          <xdr:rowOff>209550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85725</xdr:rowOff>
        </xdr:from>
        <xdr:to>
          <xdr:col>15</xdr:col>
          <xdr:colOff>247650</xdr:colOff>
          <xdr:row>18</xdr:row>
          <xdr:rowOff>219075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18</xdr:row>
          <xdr:rowOff>85725</xdr:rowOff>
        </xdr:from>
        <xdr:to>
          <xdr:col>15</xdr:col>
          <xdr:colOff>504825</xdr:colOff>
          <xdr:row>18</xdr:row>
          <xdr:rowOff>219075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</xdr:row>
          <xdr:rowOff>85725</xdr:rowOff>
        </xdr:from>
        <xdr:to>
          <xdr:col>12</xdr:col>
          <xdr:colOff>9525</xdr:colOff>
          <xdr:row>18</xdr:row>
          <xdr:rowOff>219075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18</xdr:row>
          <xdr:rowOff>85725</xdr:rowOff>
        </xdr:from>
        <xdr:to>
          <xdr:col>13</xdr:col>
          <xdr:colOff>9525</xdr:colOff>
          <xdr:row>18</xdr:row>
          <xdr:rowOff>219075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85725</xdr:rowOff>
        </xdr:from>
        <xdr:to>
          <xdr:col>14</xdr:col>
          <xdr:colOff>0</xdr:colOff>
          <xdr:row>18</xdr:row>
          <xdr:rowOff>219075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18</xdr:row>
          <xdr:rowOff>85725</xdr:rowOff>
        </xdr:from>
        <xdr:to>
          <xdr:col>14</xdr:col>
          <xdr:colOff>190500</xdr:colOff>
          <xdr:row>18</xdr:row>
          <xdr:rowOff>219075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18</xdr:row>
          <xdr:rowOff>85725</xdr:rowOff>
        </xdr:from>
        <xdr:to>
          <xdr:col>16</xdr:col>
          <xdr:colOff>247650</xdr:colOff>
          <xdr:row>18</xdr:row>
          <xdr:rowOff>219075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18</xdr:row>
          <xdr:rowOff>85725</xdr:rowOff>
        </xdr:from>
        <xdr:to>
          <xdr:col>16</xdr:col>
          <xdr:colOff>504825</xdr:colOff>
          <xdr:row>18</xdr:row>
          <xdr:rowOff>219075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85725</xdr:rowOff>
        </xdr:from>
        <xdr:to>
          <xdr:col>17</xdr:col>
          <xdr:colOff>247650</xdr:colOff>
          <xdr:row>18</xdr:row>
          <xdr:rowOff>219075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18</xdr:row>
          <xdr:rowOff>85725</xdr:rowOff>
        </xdr:from>
        <xdr:to>
          <xdr:col>17</xdr:col>
          <xdr:colOff>504825</xdr:colOff>
          <xdr:row>18</xdr:row>
          <xdr:rowOff>219075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66675</xdr:rowOff>
        </xdr:from>
        <xdr:to>
          <xdr:col>15</xdr:col>
          <xdr:colOff>247650</xdr:colOff>
          <xdr:row>19</xdr:row>
          <xdr:rowOff>219075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19</xdr:row>
          <xdr:rowOff>66675</xdr:rowOff>
        </xdr:from>
        <xdr:to>
          <xdr:col>15</xdr:col>
          <xdr:colOff>504825</xdr:colOff>
          <xdr:row>19</xdr:row>
          <xdr:rowOff>219075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19</xdr:row>
          <xdr:rowOff>66675</xdr:rowOff>
        </xdr:from>
        <xdr:to>
          <xdr:col>12</xdr:col>
          <xdr:colOff>9525</xdr:colOff>
          <xdr:row>19</xdr:row>
          <xdr:rowOff>219075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66675</xdr:rowOff>
        </xdr:from>
        <xdr:to>
          <xdr:col>13</xdr:col>
          <xdr:colOff>9525</xdr:colOff>
          <xdr:row>19</xdr:row>
          <xdr:rowOff>219075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19</xdr:row>
          <xdr:rowOff>66675</xdr:rowOff>
        </xdr:from>
        <xdr:to>
          <xdr:col>14</xdr:col>
          <xdr:colOff>0</xdr:colOff>
          <xdr:row>19</xdr:row>
          <xdr:rowOff>219075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19</xdr:row>
          <xdr:rowOff>66675</xdr:rowOff>
        </xdr:from>
        <xdr:to>
          <xdr:col>14</xdr:col>
          <xdr:colOff>190500</xdr:colOff>
          <xdr:row>19</xdr:row>
          <xdr:rowOff>219075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66675</xdr:rowOff>
        </xdr:from>
        <xdr:to>
          <xdr:col>16</xdr:col>
          <xdr:colOff>247650</xdr:colOff>
          <xdr:row>19</xdr:row>
          <xdr:rowOff>219075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19</xdr:row>
          <xdr:rowOff>66675</xdr:rowOff>
        </xdr:from>
        <xdr:to>
          <xdr:col>16</xdr:col>
          <xdr:colOff>504825</xdr:colOff>
          <xdr:row>19</xdr:row>
          <xdr:rowOff>219075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19</xdr:row>
          <xdr:rowOff>66675</xdr:rowOff>
        </xdr:from>
        <xdr:to>
          <xdr:col>17</xdr:col>
          <xdr:colOff>247650</xdr:colOff>
          <xdr:row>19</xdr:row>
          <xdr:rowOff>219075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19</xdr:row>
          <xdr:rowOff>66675</xdr:rowOff>
        </xdr:from>
        <xdr:to>
          <xdr:col>17</xdr:col>
          <xdr:colOff>504825</xdr:colOff>
          <xdr:row>19</xdr:row>
          <xdr:rowOff>219075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76200</xdr:rowOff>
        </xdr:from>
        <xdr:to>
          <xdr:col>15</xdr:col>
          <xdr:colOff>247650</xdr:colOff>
          <xdr:row>20</xdr:row>
          <xdr:rowOff>209550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20</xdr:row>
          <xdr:rowOff>76200</xdr:rowOff>
        </xdr:from>
        <xdr:to>
          <xdr:col>15</xdr:col>
          <xdr:colOff>504825</xdr:colOff>
          <xdr:row>20</xdr:row>
          <xdr:rowOff>209550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20</xdr:row>
          <xdr:rowOff>76200</xdr:rowOff>
        </xdr:from>
        <xdr:to>
          <xdr:col>12</xdr:col>
          <xdr:colOff>9525</xdr:colOff>
          <xdr:row>20</xdr:row>
          <xdr:rowOff>209550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20</xdr:row>
          <xdr:rowOff>76200</xdr:rowOff>
        </xdr:from>
        <xdr:to>
          <xdr:col>13</xdr:col>
          <xdr:colOff>9525</xdr:colOff>
          <xdr:row>20</xdr:row>
          <xdr:rowOff>209550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20</xdr:row>
          <xdr:rowOff>76200</xdr:rowOff>
        </xdr:from>
        <xdr:to>
          <xdr:col>14</xdr:col>
          <xdr:colOff>0</xdr:colOff>
          <xdr:row>20</xdr:row>
          <xdr:rowOff>209550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20</xdr:row>
          <xdr:rowOff>76200</xdr:rowOff>
        </xdr:from>
        <xdr:to>
          <xdr:col>14</xdr:col>
          <xdr:colOff>190500</xdr:colOff>
          <xdr:row>20</xdr:row>
          <xdr:rowOff>209550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20</xdr:row>
          <xdr:rowOff>76200</xdr:rowOff>
        </xdr:from>
        <xdr:to>
          <xdr:col>16</xdr:col>
          <xdr:colOff>247650</xdr:colOff>
          <xdr:row>20</xdr:row>
          <xdr:rowOff>209550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20</xdr:row>
          <xdr:rowOff>76200</xdr:rowOff>
        </xdr:from>
        <xdr:to>
          <xdr:col>16</xdr:col>
          <xdr:colOff>504825</xdr:colOff>
          <xdr:row>20</xdr:row>
          <xdr:rowOff>209550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20</xdr:row>
          <xdr:rowOff>76200</xdr:rowOff>
        </xdr:from>
        <xdr:to>
          <xdr:col>17</xdr:col>
          <xdr:colOff>247650</xdr:colOff>
          <xdr:row>20</xdr:row>
          <xdr:rowOff>209550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20</xdr:row>
          <xdr:rowOff>76200</xdr:rowOff>
        </xdr:from>
        <xdr:to>
          <xdr:col>17</xdr:col>
          <xdr:colOff>504825</xdr:colOff>
          <xdr:row>20</xdr:row>
          <xdr:rowOff>209550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76200</xdr:rowOff>
        </xdr:from>
        <xdr:to>
          <xdr:col>15</xdr:col>
          <xdr:colOff>247650</xdr:colOff>
          <xdr:row>21</xdr:row>
          <xdr:rowOff>209550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21</xdr:row>
          <xdr:rowOff>76200</xdr:rowOff>
        </xdr:from>
        <xdr:to>
          <xdr:col>15</xdr:col>
          <xdr:colOff>504825</xdr:colOff>
          <xdr:row>21</xdr:row>
          <xdr:rowOff>209550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76200</xdr:rowOff>
        </xdr:from>
        <xdr:to>
          <xdr:col>12</xdr:col>
          <xdr:colOff>9525</xdr:colOff>
          <xdr:row>21</xdr:row>
          <xdr:rowOff>209550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21</xdr:row>
          <xdr:rowOff>76200</xdr:rowOff>
        </xdr:from>
        <xdr:to>
          <xdr:col>13</xdr:col>
          <xdr:colOff>9525</xdr:colOff>
          <xdr:row>21</xdr:row>
          <xdr:rowOff>209550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21</xdr:row>
          <xdr:rowOff>76200</xdr:rowOff>
        </xdr:from>
        <xdr:to>
          <xdr:col>14</xdr:col>
          <xdr:colOff>0</xdr:colOff>
          <xdr:row>21</xdr:row>
          <xdr:rowOff>209550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21</xdr:row>
          <xdr:rowOff>76200</xdr:rowOff>
        </xdr:from>
        <xdr:to>
          <xdr:col>14</xdr:col>
          <xdr:colOff>190500</xdr:colOff>
          <xdr:row>21</xdr:row>
          <xdr:rowOff>209550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21</xdr:row>
          <xdr:rowOff>76200</xdr:rowOff>
        </xdr:from>
        <xdr:to>
          <xdr:col>16</xdr:col>
          <xdr:colOff>247650</xdr:colOff>
          <xdr:row>21</xdr:row>
          <xdr:rowOff>209550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21</xdr:row>
          <xdr:rowOff>76200</xdr:rowOff>
        </xdr:from>
        <xdr:to>
          <xdr:col>16</xdr:col>
          <xdr:colOff>504825</xdr:colOff>
          <xdr:row>21</xdr:row>
          <xdr:rowOff>209550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21</xdr:row>
          <xdr:rowOff>76200</xdr:rowOff>
        </xdr:from>
        <xdr:to>
          <xdr:col>17</xdr:col>
          <xdr:colOff>247650</xdr:colOff>
          <xdr:row>21</xdr:row>
          <xdr:rowOff>209550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21</xdr:row>
          <xdr:rowOff>76200</xdr:rowOff>
        </xdr:from>
        <xdr:to>
          <xdr:col>17</xdr:col>
          <xdr:colOff>504825</xdr:colOff>
          <xdr:row>21</xdr:row>
          <xdr:rowOff>209550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76200</xdr:rowOff>
        </xdr:from>
        <xdr:to>
          <xdr:col>15</xdr:col>
          <xdr:colOff>247650</xdr:colOff>
          <xdr:row>22</xdr:row>
          <xdr:rowOff>209550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22</xdr:row>
          <xdr:rowOff>76200</xdr:rowOff>
        </xdr:from>
        <xdr:to>
          <xdr:col>15</xdr:col>
          <xdr:colOff>504825</xdr:colOff>
          <xdr:row>22</xdr:row>
          <xdr:rowOff>209550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22</xdr:row>
          <xdr:rowOff>76200</xdr:rowOff>
        </xdr:from>
        <xdr:to>
          <xdr:col>12</xdr:col>
          <xdr:colOff>9525</xdr:colOff>
          <xdr:row>22</xdr:row>
          <xdr:rowOff>209550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22</xdr:row>
          <xdr:rowOff>76200</xdr:rowOff>
        </xdr:from>
        <xdr:to>
          <xdr:col>13</xdr:col>
          <xdr:colOff>9525</xdr:colOff>
          <xdr:row>22</xdr:row>
          <xdr:rowOff>209550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22</xdr:row>
          <xdr:rowOff>76200</xdr:rowOff>
        </xdr:from>
        <xdr:to>
          <xdr:col>14</xdr:col>
          <xdr:colOff>0</xdr:colOff>
          <xdr:row>22</xdr:row>
          <xdr:rowOff>209550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22</xdr:row>
          <xdr:rowOff>76200</xdr:rowOff>
        </xdr:from>
        <xdr:to>
          <xdr:col>14</xdr:col>
          <xdr:colOff>190500</xdr:colOff>
          <xdr:row>22</xdr:row>
          <xdr:rowOff>209550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76200</xdr:rowOff>
        </xdr:from>
        <xdr:to>
          <xdr:col>16</xdr:col>
          <xdr:colOff>247650</xdr:colOff>
          <xdr:row>22</xdr:row>
          <xdr:rowOff>209550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22</xdr:row>
          <xdr:rowOff>76200</xdr:rowOff>
        </xdr:from>
        <xdr:to>
          <xdr:col>16</xdr:col>
          <xdr:colOff>504825</xdr:colOff>
          <xdr:row>22</xdr:row>
          <xdr:rowOff>209550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</xdr:row>
          <xdr:rowOff>76200</xdr:rowOff>
        </xdr:from>
        <xdr:to>
          <xdr:col>17</xdr:col>
          <xdr:colOff>247650</xdr:colOff>
          <xdr:row>22</xdr:row>
          <xdr:rowOff>209550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22</xdr:row>
          <xdr:rowOff>76200</xdr:rowOff>
        </xdr:from>
        <xdr:to>
          <xdr:col>17</xdr:col>
          <xdr:colOff>504825</xdr:colOff>
          <xdr:row>22</xdr:row>
          <xdr:rowOff>209550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76200</xdr:rowOff>
        </xdr:from>
        <xdr:to>
          <xdr:col>15</xdr:col>
          <xdr:colOff>247650</xdr:colOff>
          <xdr:row>23</xdr:row>
          <xdr:rowOff>209550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23</xdr:row>
          <xdr:rowOff>76200</xdr:rowOff>
        </xdr:from>
        <xdr:to>
          <xdr:col>15</xdr:col>
          <xdr:colOff>504825</xdr:colOff>
          <xdr:row>23</xdr:row>
          <xdr:rowOff>209550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23</xdr:row>
          <xdr:rowOff>76200</xdr:rowOff>
        </xdr:from>
        <xdr:to>
          <xdr:col>12</xdr:col>
          <xdr:colOff>9525</xdr:colOff>
          <xdr:row>23</xdr:row>
          <xdr:rowOff>209550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23</xdr:row>
          <xdr:rowOff>76200</xdr:rowOff>
        </xdr:from>
        <xdr:to>
          <xdr:col>13</xdr:col>
          <xdr:colOff>9525</xdr:colOff>
          <xdr:row>23</xdr:row>
          <xdr:rowOff>209550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23</xdr:row>
          <xdr:rowOff>76200</xdr:rowOff>
        </xdr:from>
        <xdr:to>
          <xdr:col>14</xdr:col>
          <xdr:colOff>0</xdr:colOff>
          <xdr:row>23</xdr:row>
          <xdr:rowOff>209550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23</xdr:row>
          <xdr:rowOff>76200</xdr:rowOff>
        </xdr:from>
        <xdr:to>
          <xdr:col>14</xdr:col>
          <xdr:colOff>190500</xdr:colOff>
          <xdr:row>23</xdr:row>
          <xdr:rowOff>209550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23</xdr:row>
          <xdr:rowOff>76200</xdr:rowOff>
        </xdr:from>
        <xdr:to>
          <xdr:col>16</xdr:col>
          <xdr:colOff>247650</xdr:colOff>
          <xdr:row>23</xdr:row>
          <xdr:rowOff>209550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23</xdr:row>
          <xdr:rowOff>76200</xdr:rowOff>
        </xdr:from>
        <xdr:to>
          <xdr:col>16</xdr:col>
          <xdr:colOff>504825</xdr:colOff>
          <xdr:row>23</xdr:row>
          <xdr:rowOff>209550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76200</xdr:rowOff>
        </xdr:from>
        <xdr:to>
          <xdr:col>17</xdr:col>
          <xdr:colOff>247650</xdr:colOff>
          <xdr:row>23</xdr:row>
          <xdr:rowOff>209550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23</xdr:row>
          <xdr:rowOff>76200</xdr:rowOff>
        </xdr:from>
        <xdr:to>
          <xdr:col>17</xdr:col>
          <xdr:colOff>504825</xdr:colOff>
          <xdr:row>23</xdr:row>
          <xdr:rowOff>209550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</xdr:row>
          <xdr:rowOff>76200</xdr:rowOff>
        </xdr:from>
        <xdr:to>
          <xdr:col>15</xdr:col>
          <xdr:colOff>247650</xdr:colOff>
          <xdr:row>24</xdr:row>
          <xdr:rowOff>200025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24</xdr:row>
          <xdr:rowOff>76200</xdr:rowOff>
        </xdr:from>
        <xdr:to>
          <xdr:col>15</xdr:col>
          <xdr:colOff>504825</xdr:colOff>
          <xdr:row>24</xdr:row>
          <xdr:rowOff>200025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24</xdr:row>
          <xdr:rowOff>76200</xdr:rowOff>
        </xdr:from>
        <xdr:to>
          <xdr:col>12</xdr:col>
          <xdr:colOff>9525</xdr:colOff>
          <xdr:row>24</xdr:row>
          <xdr:rowOff>200025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24</xdr:row>
          <xdr:rowOff>76200</xdr:rowOff>
        </xdr:from>
        <xdr:to>
          <xdr:col>13</xdr:col>
          <xdr:colOff>9525</xdr:colOff>
          <xdr:row>24</xdr:row>
          <xdr:rowOff>200025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24</xdr:row>
          <xdr:rowOff>76200</xdr:rowOff>
        </xdr:from>
        <xdr:to>
          <xdr:col>14</xdr:col>
          <xdr:colOff>0</xdr:colOff>
          <xdr:row>24</xdr:row>
          <xdr:rowOff>200025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24</xdr:row>
          <xdr:rowOff>76200</xdr:rowOff>
        </xdr:from>
        <xdr:to>
          <xdr:col>14</xdr:col>
          <xdr:colOff>190500</xdr:colOff>
          <xdr:row>24</xdr:row>
          <xdr:rowOff>200025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24</xdr:row>
          <xdr:rowOff>76200</xdr:rowOff>
        </xdr:from>
        <xdr:to>
          <xdr:col>16</xdr:col>
          <xdr:colOff>247650</xdr:colOff>
          <xdr:row>24</xdr:row>
          <xdr:rowOff>200025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24</xdr:row>
          <xdr:rowOff>76200</xdr:rowOff>
        </xdr:from>
        <xdr:to>
          <xdr:col>16</xdr:col>
          <xdr:colOff>504825</xdr:colOff>
          <xdr:row>24</xdr:row>
          <xdr:rowOff>200025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76200</xdr:rowOff>
        </xdr:from>
        <xdr:to>
          <xdr:col>17</xdr:col>
          <xdr:colOff>247650</xdr:colOff>
          <xdr:row>24</xdr:row>
          <xdr:rowOff>200025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24</xdr:row>
          <xdr:rowOff>76200</xdr:rowOff>
        </xdr:from>
        <xdr:to>
          <xdr:col>17</xdr:col>
          <xdr:colOff>504825</xdr:colOff>
          <xdr:row>24</xdr:row>
          <xdr:rowOff>200025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76200</xdr:rowOff>
        </xdr:from>
        <xdr:to>
          <xdr:col>15</xdr:col>
          <xdr:colOff>247650</xdr:colOff>
          <xdr:row>26</xdr:row>
          <xdr:rowOff>209550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26</xdr:row>
          <xdr:rowOff>76200</xdr:rowOff>
        </xdr:from>
        <xdr:to>
          <xdr:col>15</xdr:col>
          <xdr:colOff>504825</xdr:colOff>
          <xdr:row>26</xdr:row>
          <xdr:rowOff>209550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26</xdr:row>
          <xdr:rowOff>76200</xdr:rowOff>
        </xdr:from>
        <xdr:to>
          <xdr:col>12</xdr:col>
          <xdr:colOff>9525</xdr:colOff>
          <xdr:row>26</xdr:row>
          <xdr:rowOff>209550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26</xdr:row>
          <xdr:rowOff>76200</xdr:rowOff>
        </xdr:from>
        <xdr:to>
          <xdr:col>13</xdr:col>
          <xdr:colOff>9525</xdr:colOff>
          <xdr:row>26</xdr:row>
          <xdr:rowOff>209550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26</xdr:row>
          <xdr:rowOff>76200</xdr:rowOff>
        </xdr:from>
        <xdr:to>
          <xdr:col>14</xdr:col>
          <xdr:colOff>0</xdr:colOff>
          <xdr:row>26</xdr:row>
          <xdr:rowOff>209550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26</xdr:row>
          <xdr:rowOff>76200</xdr:rowOff>
        </xdr:from>
        <xdr:to>
          <xdr:col>14</xdr:col>
          <xdr:colOff>190500</xdr:colOff>
          <xdr:row>26</xdr:row>
          <xdr:rowOff>209550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26</xdr:row>
          <xdr:rowOff>76200</xdr:rowOff>
        </xdr:from>
        <xdr:to>
          <xdr:col>16</xdr:col>
          <xdr:colOff>247650</xdr:colOff>
          <xdr:row>26</xdr:row>
          <xdr:rowOff>209550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26</xdr:row>
          <xdr:rowOff>76200</xdr:rowOff>
        </xdr:from>
        <xdr:to>
          <xdr:col>16</xdr:col>
          <xdr:colOff>504825</xdr:colOff>
          <xdr:row>26</xdr:row>
          <xdr:rowOff>209550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76200</xdr:rowOff>
        </xdr:from>
        <xdr:to>
          <xdr:col>17</xdr:col>
          <xdr:colOff>247650</xdr:colOff>
          <xdr:row>26</xdr:row>
          <xdr:rowOff>209550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26</xdr:row>
          <xdr:rowOff>76200</xdr:rowOff>
        </xdr:from>
        <xdr:to>
          <xdr:col>17</xdr:col>
          <xdr:colOff>504825</xdr:colOff>
          <xdr:row>26</xdr:row>
          <xdr:rowOff>209550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25</xdr:row>
          <xdr:rowOff>66675</xdr:rowOff>
        </xdr:from>
        <xdr:to>
          <xdr:col>15</xdr:col>
          <xdr:colOff>247650</xdr:colOff>
          <xdr:row>25</xdr:row>
          <xdr:rowOff>190500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25</xdr:row>
          <xdr:rowOff>66675</xdr:rowOff>
        </xdr:from>
        <xdr:to>
          <xdr:col>15</xdr:col>
          <xdr:colOff>504825</xdr:colOff>
          <xdr:row>25</xdr:row>
          <xdr:rowOff>190500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25</xdr:row>
          <xdr:rowOff>66675</xdr:rowOff>
        </xdr:from>
        <xdr:to>
          <xdr:col>12</xdr:col>
          <xdr:colOff>9525</xdr:colOff>
          <xdr:row>25</xdr:row>
          <xdr:rowOff>190500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25</xdr:row>
          <xdr:rowOff>66675</xdr:rowOff>
        </xdr:from>
        <xdr:to>
          <xdr:col>13</xdr:col>
          <xdr:colOff>9525</xdr:colOff>
          <xdr:row>25</xdr:row>
          <xdr:rowOff>190500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25</xdr:row>
          <xdr:rowOff>66675</xdr:rowOff>
        </xdr:from>
        <xdr:to>
          <xdr:col>14</xdr:col>
          <xdr:colOff>0</xdr:colOff>
          <xdr:row>25</xdr:row>
          <xdr:rowOff>190500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25</xdr:row>
          <xdr:rowOff>66675</xdr:rowOff>
        </xdr:from>
        <xdr:to>
          <xdr:col>14</xdr:col>
          <xdr:colOff>190500</xdr:colOff>
          <xdr:row>25</xdr:row>
          <xdr:rowOff>190500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25</xdr:row>
          <xdr:rowOff>66675</xdr:rowOff>
        </xdr:from>
        <xdr:to>
          <xdr:col>16</xdr:col>
          <xdr:colOff>247650</xdr:colOff>
          <xdr:row>25</xdr:row>
          <xdr:rowOff>190500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25</xdr:row>
          <xdr:rowOff>66675</xdr:rowOff>
        </xdr:from>
        <xdr:to>
          <xdr:col>16</xdr:col>
          <xdr:colOff>504825</xdr:colOff>
          <xdr:row>25</xdr:row>
          <xdr:rowOff>190500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25</xdr:row>
          <xdr:rowOff>66675</xdr:rowOff>
        </xdr:from>
        <xdr:to>
          <xdr:col>17</xdr:col>
          <xdr:colOff>247650</xdr:colOff>
          <xdr:row>25</xdr:row>
          <xdr:rowOff>190500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25</xdr:row>
          <xdr:rowOff>66675</xdr:rowOff>
        </xdr:from>
        <xdr:to>
          <xdr:col>17</xdr:col>
          <xdr:colOff>504825</xdr:colOff>
          <xdr:row>25</xdr:row>
          <xdr:rowOff>190500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38100</xdr:colOff>
      <xdr:row>15</xdr:row>
      <xdr:rowOff>28575</xdr:rowOff>
    </xdr:from>
    <xdr:to>
      <xdr:col>23</xdr:col>
      <xdr:colOff>38100</xdr:colOff>
      <xdr:row>17</xdr:row>
      <xdr:rowOff>19050</xdr:rowOff>
    </xdr:to>
    <xdr:pic>
      <xdr:nvPicPr>
        <xdr:cNvPr id="3153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3505200"/>
          <a:ext cx="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142875</xdr:colOff>
      <xdr:row>0</xdr:row>
      <xdr:rowOff>38100</xdr:rowOff>
    </xdr:from>
    <xdr:to>
      <xdr:col>16</xdr:col>
      <xdr:colOff>409575</xdr:colOff>
      <xdr:row>2</xdr:row>
      <xdr:rowOff>200025</xdr:rowOff>
    </xdr:to>
    <xdr:sp macro="" textlink="">
      <xdr:nvSpPr>
        <xdr:cNvPr id="2108" name="Text Box 60"/>
        <xdr:cNvSpPr txBox="1">
          <a:spLocks noChangeArrowheads="1"/>
        </xdr:cNvSpPr>
      </xdr:nvSpPr>
      <xdr:spPr bwMode="auto">
        <a:xfrm>
          <a:off x="5210175" y="38100"/>
          <a:ext cx="2419350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BESTEMD VOOR VLOEIBAAR AFVAL</a:t>
          </a:r>
        </a:p>
      </xdr:txBody>
    </xdr:sp>
    <xdr:clientData/>
  </xdr:twoCellAnchor>
  <xdr:twoCellAnchor>
    <xdr:from>
      <xdr:col>20</xdr:col>
      <xdr:colOff>19050</xdr:colOff>
      <xdr:row>15</xdr:row>
      <xdr:rowOff>9525</xdr:rowOff>
    </xdr:from>
    <xdr:to>
      <xdr:col>20</xdr:col>
      <xdr:colOff>485775</xdr:colOff>
      <xdr:row>17</xdr:row>
      <xdr:rowOff>0</xdr:rowOff>
    </xdr:to>
    <xdr:grpSp>
      <xdr:nvGrpSpPr>
        <xdr:cNvPr id="3155" name="Group 68"/>
        <xdr:cNvGrpSpPr>
          <a:grpSpLocks/>
        </xdr:cNvGrpSpPr>
      </xdr:nvGrpSpPr>
      <xdr:grpSpPr bwMode="auto">
        <a:xfrm>
          <a:off x="8953500" y="3486150"/>
          <a:ext cx="466725" cy="466725"/>
          <a:chOff x="886" y="366"/>
          <a:chExt cx="49" cy="49"/>
        </a:xfrm>
      </xdr:grpSpPr>
      <xdr:pic>
        <xdr:nvPicPr>
          <xdr:cNvPr id="3164" name="Picture 10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6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10" name="Text Box 62"/>
          <xdr:cNvSpPr txBox="1">
            <a:spLocks noChangeArrowheads="1"/>
          </xdr:cNvSpPr>
        </xdr:nvSpPr>
        <xdr:spPr bwMode="auto">
          <a:xfrm>
            <a:off x="905" y="398"/>
            <a:ext cx="16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21</xdr:col>
      <xdr:colOff>19050</xdr:colOff>
      <xdr:row>15</xdr:row>
      <xdr:rowOff>9525</xdr:rowOff>
    </xdr:from>
    <xdr:to>
      <xdr:col>21</xdr:col>
      <xdr:colOff>485775</xdr:colOff>
      <xdr:row>17</xdr:row>
      <xdr:rowOff>0</xdr:rowOff>
    </xdr:to>
    <xdr:grpSp>
      <xdr:nvGrpSpPr>
        <xdr:cNvPr id="3156" name="Group 69"/>
        <xdr:cNvGrpSpPr>
          <a:grpSpLocks/>
        </xdr:cNvGrpSpPr>
      </xdr:nvGrpSpPr>
      <xdr:grpSpPr bwMode="auto">
        <a:xfrm>
          <a:off x="9458325" y="3486150"/>
          <a:ext cx="466725" cy="466725"/>
          <a:chOff x="939" y="366"/>
          <a:chExt cx="49" cy="49"/>
        </a:xfrm>
      </xdr:grpSpPr>
      <xdr:pic>
        <xdr:nvPicPr>
          <xdr:cNvPr id="3162" name="Picture 12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11" name="Text Box 63"/>
          <xdr:cNvSpPr txBox="1">
            <a:spLocks noChangeArrowheads="1"/>
          </xdr:cNvSpPr>
        </xdr:nvSpPr>
        <xdr:spPr bwMode="auto">
          <a:xfrm>
            <a:off x="958" y="398"/>
            <a:ext cx="15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22</xdr:col>
      <xdr:colOff>19050</xdr:colOff>
      <xdr:row>15</xdr:row>
      <xdr:rowOff>0</xdr:rowOff>
    </xdr:from>
    <xdr:to>
      <xdr:col>22</xdr:col>
      <xdr:colOff>485775</xdr:colOff>
      <xdr:row>16</xdr:row>
      <xdr:rowOff>276225</xdr:rowOff>
    </xdr:to>
    <xdr:grpSp>
      <xdr:nvGrpSpPr>
        <xdr:cNvPr id="3157" name="Group 70"/>
        <xdr:cNvGrpSpPr>
          <a:grpSpLocks/>
        </xdr:cNvGrpSpPr>
      </xdr:nvGrpSpPr>
      <xdr:grpSpPr bwMode="auto">
        <a:xfrm>
          <a:off x="9963150" y="3476625"/>
          <a:ext cx="466725" cy="466725"/>
          <a:chOff x="992" y="365"/>
          <a:chExt cx="49" cy="49"/>
        </a:xfrm>
      </xdr:grpSpPr>
      <xdr:pic>
        <xdr:nvPicPr>
          <xdr:cNvPr id="3160" name="Picture 14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2" y="365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13" name="Text Box 65"/>
          <xdr:cNvSpPr txBox="1">
            <a:spLocks noChangeArrowheads="1"/>
          </xdr:cNvSpPr>
        </xdr:nvSpPr>
        <xdr:spPr bwMode="auto">
          <a:xfrm>
            <a:off x="1012" y="398"/>
            <a:ext cx="16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8</a:t>
            </a:r>
          </a:p>
        </xdr:txBody>
      </xdr:sp>
    </xdr:grpSp>
    <xdr:clientData/>
  </xdr:twoCellAnchor>
  <xdr:twoCellAnchor editAs="oneCell">
    <xdr:from>
      <xdr:col>10</xdr:col>
      <xdr:colOff>152400</xdr:colOff>
      <xdr:row>4</xdr:row>
      <xdr:rowOff>114300</xdr:rowOff>
    </xdr:from>
    <xdr:to>
      <xdr:col>16</xdr:col>
      <xdr:colOff>142875</xdr:colOff>
      <xdr:row>12</xdr:row>
      <xdr:rowOff>133350</xdr:rowOff>
    </xdr:to>
    <xdr:pic>
      <xdr:nvPicPr>
        <xdr:cNvPr id="3158" name="Picture 71" descr="Inzenden aa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57250"/>
          <a:ext cx="214312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485775</xdr:colOff>
      <xdr:row>14</xdr:row>
      <xdr:rowOff>228600</xdr:rowOff>
    </xdr:from>
    <xdr:to>
      <xdr:col>24</xdr:col>
      <xdr:colOff>19050</xdr:colOff>
      <xdr:row>17</xdr:row>
      <xdr:rowOff>38100</xdr:rowOff>
    </xdr:to>
    <xdr:pic>
      <xdr:nvPicPr>
        <xdr:cNvPr id="3159" name="Afbeelding 14"/>
        <xdr:cNvPicPr preferRelativeResize="0"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44805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17</xdr:row>
          <xdr:rowOff>66675</xdr:rowOff>
        </xdr:from>
        <xdr:to>
          <xdr:col>12</xdr:col>
          <xdr:colOff>209550</xdr:colOff>
          <xdr:row>17</xdr:row>
          <xdr:rowOff>200025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17</xdr:row>
          <xdr:rowOff>66675</xdr:rowOff>
        </xdr:from>
        <xdr:to>
          <xdr:col>12</xdr:col>
          <xdr:colOff>466725</xdr:colOff>
          <xdr:row>17</xdr:row>
          <xdr:rowOff>200025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17</xdr:row>
          <xdr:rowOff>66675</xdr:rowOff>
        </xdr:from>
        <xdr:to>
          <xdr:col>14</xdr:col>
          <xdr:colOff>209550</xdr:colOff>
          <xdr:row>17</xdr:row>
          <xdr:rowOff>200025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17</xdr:row>
          <xdr:rowOff>66675</xdr:rowOff>
        </xdr:from>
        <xdr:to>
          <xdr:col>14</xdr:col>
          <xdr:colOff>466725</xdr:colOff>
          <xdr:row>17</xdr:row>
          <xdr:rowOff>200025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18</xdr:row>
          <xdr:rowOff>66675</xdr:rowOff>
        </xdr:from>
        <xdr:to>
          <xdr:col>12</xdr:col>
          <xdr:colOff>209550</xdr:colOff>
          <xdr:row>18</xdr:row>
          <xdr:rowOff>190500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18</xdr:row>
          <xdr:rowOff>66675</xdr:rowOff>
        </xdr:from>
        <xdr:to>
          <xdr:col>12</xdr:col>
          <xdr:colOff>466725</xdr:colOff>
          <xdr:row>18</xdr:row>
          <xdr:rowOff>190500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18</xdr:row>
          <xdr:rowOff>66675</xdr:rowOff>
        </xdr:from>
        <xdr:to>
          <xdr:col>14</xdr:col>
          <xdr:colOff>209550</xdr:colOff>
          <xdr:row>18</xdr:row>
          <xdr:rowOff>190500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18</xdr:row>
          <xdr:rowOff>66675</xdr:rowOff>
        </xdr:from>
        <xdr:to>
          <xdr:col>14</xdr:col>
          <xdr:colOff>466725</xdr:colOff>
          <xdr:row>18</xdr:row>
          <xdr:rowOff>190500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19</xdr:row>
          <xdr:rowOff>66675</xdr:rowOff>
        </xdr:from>
        <xdr:to>
          <xdr:col>12</xdr:col>
          <xdr:colOff>209550</xdr:colOff>
          <xdr:row>19</xdr:row>
          <xdr:rowOff>190500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19</xdr:row>
          <xdr:rowOff>66675</xdr:rowOff>
        </xdr:from>
        <xdr:to>
          <xdr:col>12</xdr:col>
          <xdr:colOff>466725</xdr:colOff>
          <xdr:row>19</xdr:row>
          <xdr:rowOff>190500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19</xdr:row>
          <xdr:rowOff>66675</xdr:rowOff>
        </xdr:from>
        <xdr:to>
          <xdr:col>14</xdr:col>
          <xdr:colOff>209550</xdr:colOff>
          <xdr:row>19</xdr:row>
          <xdr:rowOff>190500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19</xdr:row>
          <xdr:rowOff>66675</xdr:rowOff>
        </xdr:from>
        <xdr:to>
          <xdr:col>14</xdr:col>
          <xdr:colOff>466725</xdr:colOff>
          <xdr:row>19</xdr:row>
          <xdr:rowOff>190500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20</xdr:row>
          <xdr:rowOff>66675</xdr:rowOff>
        </xdr:from>
        <xdr:to>
          <xdr:col>12</xdr:col>
          <xdr:colOff>209550</xdr:colOff>
          <xdr:row>20</xdr:row>
          <xdr:rowOff>200025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20</xdr:row>
          <xdr:rowOff>66675</xdr:rowOff>
        </xdr:from>
        <xdr:to>
          <xdr:col>12</xdr:col>
          <xdr:colOff>466725</xdr:colOff>
          <xdr:row>20</xdr:row>
          <xdr:rowOff>200025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20</xdr:row>
          <xdr:rowOff>66675</xdr:rowOff>
        </xdr:from>
        <xdr:to>
          <xdr:col>14</xdr:col>
          <xdr:colOff>209550</xdr:colOff>
          <xdr:row>20</xdr:row>
          <xdr:rowOff>200025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20</xdr:row>
          <xdr:rowOff>66675</xdr:rowOff>
        </xdr:from>
        <xdr:to>
          <xdr:col>14</xdr:col>
          <xdr:colOff>466725</xdr:colOff>
          <xdr:row>20</xdr:row>
          <xdr:rowOff>200025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21</xdr:row>
          <xdr:rowOff>66675</xdr:rowOff>
        </xdr:from>
        <xdr:to>
          <xdr:col>12</xdr:col>
          <xdr:colOff>209550</xdr:colOff>
          <xdr:row>21</xdr:row>
          <xdr:rowOff>190500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21</xdr:row>
          <xdr:rowOff>66675</xdr:rowOff>
        </xdr:from>
        <xdr:to>
          <xdr:col>12</xdr:col>
          <xdr:colOff>466725</xdr:colOff>
          <xdr:row>21</xdr:row>
          <xdr:rowOff>190500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21</xdr:row>
          <xdr:rowOff>66675</xdr:rowOff>
        </xdr:from>
        <xdr:to>
          <xdr:col>14</xdr:col>
          <xdr:colOff>209550</xdr:colOff>
          <xdr:row>21</xdr:row>
          <xdr:rowOff>190500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21</xdr:row>
          <xdr:rowOff>66675</xdr:rowOff>
        </xdr:from>
        <xdr:to>
          <xdr:col>14</xdr:col>
          <xdr:colOff>466725</xdr:colOff>
          <xdr:row>21</xdr:row>
          <xdr:rowOff>190500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22</xdr:row>
          <xdr:rowOff>66675</xdr:rowOff>
        </xdr:from>
        <xdr:to>
          <xdr:col>12</xdr:col>
          <xdr:colOff>209550</xdr:colOff>
          <xdr:row>22</xdr:row>
          <xdr:rowOff>200025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22</xdr:row>
          <xdr:rowOff>66675</xdr:rowOff>
        </xdr:from>
        <xdr:to>
          <xdr:col>12</xdr:col>
          <xdr:colOff>466725</xdr:colOff>
          <xdr:row>22</xdr:row>
          <xdr:rowOff>200025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22</xdr:row>
          <xdr:rowOff>66675</xdr:rowOff>
        </xdr:from>
        <xdr:to>
          <xdr:col>14</xdr:col>
          <xdr:colOff>209550</xdr:colOff>
          <xdr:row>22</xdr:row>
          <xdr:rowOff>200025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22</xdr:row>
          <xdr:rowOff>66675</xdr:rowOff>
        </xdr:from>
        <xdr:to>
          <xdr:col>14</xdr:col>
          <xdr:colOff>466725</xdr:colOff>
          <xdr:row>22</xdr:row>
          <xdr:rowOff>200025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66675</xdr:rowOff>
        </xdr:from>
        <xdr:to>
          <xdr:col>12</xdr:col>
          <xdr:colOff>209550</xdr:colOff>
          <xdr:row>23</xdr:row>
          <xdr:rowOff>200025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23</xdr:row>
          <xdr:rowOff>66675</xdr:rowOff>
        </xdr:from>
        <xdr:to>
          <xdr:col>12</xdr:col>
          <xdr:colOff>466725</xdr:colOff>
          <xdr:row>23</xdr:row>
          <xdr:rowOff>200025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23</xdr:row>
          <xdr:rowOff>66675</xdr:rowOff>
        </xdr:from>
        <xdr:to>
          <xdr:col>14</xdr:col>
          <xdr:colOff>209550</xdr:colOff>
          <xdr:row>23</xdr:row>
          <xdr:rowOff>200025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23</xdr:row>
          <xdr:rowOff>66675</xdr:rowOff>
        </xdr:from>
        <xdr:to>
          <xdr:col>14</xdr:col>
          <xdr:colOff>466725</xdr:colOff>
          <xdr:row>23</xdr:row>
          <xdr:rowOff>200025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24</xdr:row>
          <xdr:rowOff>66675</xdr:rowOff>
        </xdr:from>
        <xdr:to>
          <xdr:col>12</xdr:col>
          <xdr:colOff>209550</xdr:colOff>
          <xdr:row>24</xdr:row>
          <xdr:rowOff>200025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24</xdr:row>
          <xdr:rowOff>66675</xdr:rowOff>
        </xdr:from>
        <xdr:to>
          <xdr:col>12</xdr:col>
          <xdr:colOff>466725</xdr:colOff>
          <xdr:row>24</xdr:row>
          <xdr:rowOff>200025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24</xdr:row>
          <xdr:rowOff>66675</xdr:rowOff>
        </xdr:from>
        <xdr:to>
          <xdr:col>14</xdr:col>
          <xdr:colOff>209550</xdr:colOff>
          <xdr:row>24</xdr:row>
          <xdr:rowOff>200025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24</xdr:row>
          <xdr:rowOff>66675</xdr:rowOff>
        </xdr:from>
        <xdr:to>
          <xdr:col>14</xdr:col>
          <xdr:colOff>466725</xdr:colOff>
          <xdr:row>24</xdr:row>
          <xdr:rowOff>200025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25</xdr:row>
          <xdr:rowOff>66675</xdr:rowOff>
        </xdr:from>
        <xdr:to>
          <xdr:col>12</xdr:col>
          <xdr:colOff>209550</xdr:colOff>
          <xdr:row>25</xdr:row>
          <xdr:rowOff>190500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25</xdr:row>
          <xdr:rowOff>66675</xdr:rowOff>
        </xdr:from>
        <xdr:to>
          <xdr:col>12</xdr:col>
          <xdr:colOff>466725</xdr:colOff>
          <xdr:row>25</xdr:row>
          <xdr:rowOff>190500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25</xdr:row>
          <xdr:rowOff>66675</xdr:rowOff>
        </xdr:from>
        <xdr:to>
          <xdr:col>14</xdr:col>
          <xdr:colOff>209550</xdr:colOff>
          <xdr:row>25</xdr:row>
          <xdr:rowOff>190500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25</xdr:row>
          <xdr:rowOff>66675</xdr:rowOff>
        </xdr:from>
        <xdr:to>
          <xdr:col>14</xdr:col>
          <xdr:colOff>466725</xdr:colOff>
          <xdr:row>25</xdr:row>
          <xdr:rowOff>190500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26</xdr:row>
          <xdr:rowOff>66675</xdr:rowOff>
        </xdr:from>
        <xdr:to>
          <xdr:col>12</xdr:col>
          <xdr:colOff>209550</xdr:colOff>
          <xdr:row>26</xdr:row>
          <xdr:rowOff>200025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26</xdr:row>
          <xdr:rowOff>66675</xdr:rowOff>
        </xdr:from>
        <xdr:to>
          <xdr:col>13</xdr:col>
          <xdr:colOff>0</xdr:colOff>
          <xdr:row>26</xdr:row>
          <xdr:rowOff>200025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26</xdr:row>
          <xdr:rowOff>66675</xdr:rowOff>
        </xdr:from>
        <xdr:to>
          <xdr:col>14</xdr:col>
          <xdr:colOff>209550</xdr:colOff>
          <xdr:row>26</xdr:row>
          <xdr:rowOff>200025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26</xdr:row>
          <xdr:rowOff>66675</xdr:rowOff>
        </xdr:from>
        <xdr:to>
          <xdr:col>14</xdr:col>
          <xdr:colOff>466725</xdr:colOff>
          <xdr:row>26</xdr:row>
          <xdr:rowOff>200025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38100</xdr:rowOff>
    </xdr:from>
    <xdr:to>
      <xdr:col>16</xdr:col>
      <xdr:colOff>447675</xdr:colOff>
      <xdr:row>2</xdr:row>
      <xdr:rowOff>200025</xdr:rowOff>
    </xdr:to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4943475" y="38100"/>
          <a:ext cx="2381250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BESTEMD VOOR TELPOTJES</a:t>
          </a:r>
        </a:p>
      </xdr:txBody>
    </xdr:sp>
    <xdr:clientData/>
  </xdr:twoCellAnchor>
  <xdr:twoCellAnchor>
    <xdr:from>
      <xdr:col>21</xdr:col>
      <xdr:colOff>19050</xdr:colOff>
      <xdr:row>15</xdr:row>
      <xdr:rowOff>9525</xdr:rowOff>
    </xdr:from>
    <xdr:to>
      <xdr:col>21</xdr:col>
      <xdr:colOff>485775</xdr:colOff>
      <xdr:row>17</xdr:row>
      <xdr:rowOff>0</xdr:rowOff>
    </xdr:to>
    <xdr:grpSp>
      <xdr:nvGrpSpPr>
        <xdr:cNvPr id="4178" name="Group 28"/>
        <xdr:cNvGrpSpPr>
          <a:grpSpLocks/>
        </xdr:cNvGrpSpPr>
      </xdr:nvGrpSpPr>
      <xdr:grpSpPr bwMode="auto">
        <a:xfrm>
          <a:off x="9382125" y="3486150"/>
          <a:ext cx="466725" cy="466725"/>
          <a:chOff x="886" y="366"/>
          <a:chExt cx="49" cy="49"/>
        </a:xfrm>
      </xdr:grpSpPr>
      <xdr:pic>
        <xdr:nvPicPr>
          <xdr:cNvPr id="4184" name="Picture 29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6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50" name="Text Box 30"/>
          <xdr:cNvSpPr txBox="1">
            <a:spLocks noChangeArrowheads="1"/>
          </xdr:cNvSpPr>
        </xdr:nvSpPr>
        <xdr:spPr bwMode="auto">
          <a:xfrm>
            <a:off x="905" y="398"/>
            <a:ext cx="16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22</xdr:col>
      <xdr:colOff>19050</xdr:colOff>
      <xdr:row>15</xdr:row>
      <xdr:rowOff>9525</xdr:rowOff>
    </xdr:from>
    <xdr:to>
      <xdr:col>22</xdr:col>
      <xdr:colOff>485775</xdr:colOff>
      <xdr:row>17</xdr:row>
      <xdr:rowOff>0</xdr:rowOff>
    </xdr:to>
    <xdr:grpSp>
      <xdr:nvGrpSpPr>
        <xdr:cNvPr id="4179" name="Group 31"/>
        <xdr:cNvGrpSpPr>
          <a:grpSpLocks/>
        </xdr:cNvGrpSpPr>
      </xdr:nvGrpSpPr>
      <xdr:grpSpPr bwMode="auto">
        <a:xfrm>
          <a:off x="9886950" y="3486150"/>
          <a:ext cx="466725" cy="466725"/>
          <a:chOff x="939" y="366"/>
          <a:chExt cx="49" cy="49"/>
        </a:xfrm>
      </xdr:grpSpPr>
      <xdr:pic>
        <xdr:nvPicPr>
          <xdr:cNvPr id="4182" name="Picture 32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53" name="Text Box 33"/>
          <xdr:cNvSpPr txBox="1">
            <a:spLocks noChangeArrowheads="1"/>
          </xdr:cNvSpPr>
        </xdr:nvSpPr>
        <xdr:spPr bwMode="auto">
          <a:xfrm>
            <a:off x="958" y="398"/>
            <a:ext cx="15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 editAs="oneCell">
    <xdr:from>
      <xdr:col>11</xdr:col>
      <xdr:colOff>114300</xdr:colOff>
      <xdr:row>4</xdr:row>
      <xdr:rowOff>114300</xdr:rowOff>
    </xdr:from>
    <xdr:to>
      <xdr:col>16</xdr:col>
      <xdr:colOff>47625</xdr:colOff>
      <xdr:row>12</xdr:row>
      <xdr:rowOff>133350</xdr:rowOff>
    </xdr:to>
    <xdr:pic>
      <xdr:nvPicPr>
        <xdr:cNvPr id="4180" name="Picture 34" descr="Inzenden aa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857250"/>
          <a:ext cx="21336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485775</xdr:colOff>
      <xdr:row>14</xdr:row>
      <xdr:rowOff>219075</xdr:rowOff>
    </xdr:from>
    <xdr:to>
      <xdr:col>24</xdr:col>
      <xdr:colOff>19050</xdr:colOff>
      <xdr:row>17</xdr:row>
      <xdr:rowOff>38100</xdr:rowOff>
    </xdr:to>
    <xdr:pic>
      <xdr:nvPicPr>
        <xdr:cNvPr id="4181" name="Afbeelding 10"/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34385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17</xdr:row>
          <xdr:rowOff>66675</xdr:rowOff>
        </xdr:from>
        <xdr:to>
          <xdr:col>14</xdr:col>
          <xdr:colOff>209550</xdr:colOff>
          <xdr:row>17</xdr:row>
          <xdr:rowOff>190500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17</xdr:row>
          <xdr:rowOff>66675</xdr:rowOff>
        </xdr:from>
        <xdr:to>
          <xdr:col>14</xdr:col>
          <xdr:colOff>466725</xdr:colOff>
          <xdr:row>17</xdr:row>
          <xdr:rowOff>190500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17</xdr:row>
          <xdr:rowOff>66675</xdr:rowOff>
        </xdr:from>
        <xdr:to>
          <xdr:col>15</xdr:col>
          <xdr:colOff>209550</xdr:colOff>
          <xdr:row>17</xdr:row>
          <xdr:rowOff>200025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17</xdr:row>
          <xdr:rowOff>66675</xdr:rowOff>
        </xdr:from>
        <xdr:to>
          <xdr:col>15</xdr:col>
          <xdr:colOff>466725</xdr:colOff>
          <xdr:row>17</xdr:row>
          <xdr:rowOff>200025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18</xdr:row>
          <xdr:rowOff>66675</xdr:rowOff>
        </xdr:from>
        <xdr:to>
          <xdr:col>14</xdr:col>
          <xdr:colOff>209550</xdr:colOff>
          <xdr:row>18</xdr:row>
          <xdr:rowOff>190500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18</xdr:row>
          <xdr:rowOff>66675</xdr:rowOff>
        </xdr:from>
        <xdr:to>
          <xdr:col>14</xdr:col>
          <xdr:colOff>466725</xdr:colOff>
          <xdr:row>18</xdr:row>
          <xdr:rowOff>190500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18</xdr:row>
          <xdr:rowOff>66675</xdr:rowOff>
        </xdr:from>
        <xdr:to>
          <xdr:col>15</xdr:col>
          <xdr:colOff>209550</xdr:colOff>
          <xdr:row>18</xdr:row>
          <xdr:rowOff>200025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18</xdr:row>
          <xdr:rowOff>66675</xdr:rowOff>
        </xdr:from>
        <xdr:to>
          <xdr:col>15</xdr:col>
          <xdr:colOff>466725</xdr:colOff>
          <xdr:row>18</xdr:row>
          <xdr:rowOff>200025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19</xdr:row>
          <xdr:rowOff>66675</xdr:rowOff>
        </xdr:from>
        <xdr:to>
          <xdr:col>14</xdr:col>
          <xdr:colOff>209550</xdr:colOff>
          <xdr:row>19</xdr:row>
          <xdr:rowOff>190500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19</xdr:row>
          <xdr:rowOff>66675</xdr:rowOff>
        </xdr:from>
        <xdr:to>
          <xdr:col>14</xdr:col>
          <xdr:colOff>466725</xdr:colOff>
          <xdr:row>19</xdr:row>
          <xdr:rowOff>190500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19</xdr:row>
          <xdr:rowOff>66675</xdr:rowOff>
        </xdr:from>
        <xdr:to>
          <xdr:col>15</xdr:col>
          <xdr:colOff>209550</xdr:colOff>
          <xdr:row>19</xdr:row>
          <xdr:rowOff>200025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19</xdr:row>
          <xdr:rowOff>66675</xdr:rowOff>
        </xdr:from>
        <xdr:to>
          <xdr:col>15</xdr:col>
          <xdr:colOff>466725</xdr:colOff>
          <xdr:row>19</xdr:row>
          <xdr:rowOff>200025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20</xdr:row>
          <xdr:rowOff>66675</xdr:rowOff>
        </xdr:from>
        <xdr:to>
          <xdr:col>14</xdr:col>
          <xdr:colOff>209550</xdr:colOff>
          <xdr:row>20</xdr:row>
          <xdr:rowOff>190500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20</xdr:row>
          <xdr:rowOff>66675</xdr:rowOff>
        </xdr:from>
        <xdr:to>
          <xdr:col>14</xdr:col>
          <xdr:colOff>466725</xdr:colOff>
          <xdr:row>20</xdr:row>
          <xdr:rowOff>190500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20</xdr:row>
          <xdr:rowOff>66675</xdr:rowOff>
        </xdr:from>
        <xdr:to>
          <xdr:col>15</xdr:col>
          <xdr:colOff>209550</xdr:colOff>
          <xdr:row>20</xdr:row>
          <xdr:rowOff>200025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20</xdr:row>
          <xdr:rowOff>66675</xdr:rowOff>
        </xdr:from>
        <xdr:to>
          <xdr:col>15</xdr:col>
          <xdr:colOff>466725</xdr:colOff>
          <xdr:row>20</xdr:row>
          <xdr:rowOff>200025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21</xdr:row>
          <xdr:rowOff>66675</xdr:rowOff>
        </xdr:from>
        <xdr:to>
          <xdr:col>14</xdr:col>
          <xdr:colOff>209550</xdr:colOff>
          <xdr:row>21</xdr:row>
          <xdr:rowOff>190500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21</xdr:row>
          <xdr:rowOff>66675</xdr:rowOff>
        </xdr:from>
        <xdr:to>
          <xdr:col>14</xdr:col>
          <xdr:colOff>466725</xdr:colOff>
          <xdr:row>21</xdr:row>
          <xdr:rowOff>190500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21</xdr:row>
          <xdr:rowOff>66675</xdr:rowOff>
        </xdr:from>
        <xdr:to>
          <xdr:col>15</xdr:col>
          <xdr:colOff>209550</xdr:colOff>
          <xdr:row>21</xdr:row>
          <xdr:rowOff>200025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21</xdr:row>
          <xdr:rowOff>66675</xdr:rowOff>
        </xdr:from>
        <xdr:to>
          <xdr:col>15</xdr:col>
          <xdr:colOff>466725</xdr:colOff>
          <xdr:row>21</xdr:row>
          <xdr:rowOff>200025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22</xdr:row>
          <xdr:rowOff>66675</xdr:rowOff>
        </xdr:from>
        <xdr:to>
          <xdr:col>14</xdr:col>
          <xdr:colOff>209550</xdr:colOff>
          <xdr:row>22</xdr:row>
          <xdr:rowOff>190500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22</xdr:row>
          <xdr:rowOff>66675</xdr:rowOff>
        </xdr:from>
        <xdr:to>
          <xdr:col>14</xdr:col>
          <xdr:colOff>466725</xdr:colOff>
          <xdr:row>22</xdr:row>
          <xdr:rowOff>190500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22</xdr:row>
          <xdr:rowOff>66675</xdr:rowOff>
        </xdr:from>
        <xdr:to>
          <xdr:col>15</xdr:col>
          <xdr:colOff>209550</xdr:colOff>
          <xdr:row>22</xdr:row>
          <xdr:rowOff>200025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22</xdr:row>
          <xdr:rowOff>66675</xdr:rowOff>
        </xdr:from>
        <xdr:to>
          <xdr:col>15</xdr:col>
          <xdr:colOff>466725</xdr:colOff>
          <xdr:row>22</xdr:row>
          <xdr:rowOff>200025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23</xdr:row>
          <xdr:rowOff>66675</xdr:rowOff>
        </xdr:from>
        <xdr:to>
          <xdr:col>14</xdr:col>
          <xdr:colOff>209550</xdr:colOff>
          <xdr:row>23</xdr:row>
          <xdr:rowOff>190500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23</xdr:row>
          <xdr:rowOff>66675</xdr:rowOff>
        </xdr:from>
        <xdr:to>
          <xdr:col>14</xdr:col>
          <xdr:colOff>466725</xdr:colOff>
          <xdr:row>23</xdr:row>
          <xdr:rowOff>190500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23</xdr:row>
          <xdr:rowOff>66675</xdr:rowOff>
        </xdr:from>
        <xdr:to>
          <xdr:col>15</xdr:col>
          <xdr:colOff>209550</xdr:colOff>
          <xdr:row>23</xdr:row>
          <xdr:rowOff>200025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23</xdr:row>
          <xdr:rowOff>66675</xdr:rowOff>
        </xdr:from>
        <xdr:to>
          <xdr:col>15</xdr:col>
          <xdr:colOff>466725</xdr:colOff>
          <xdr:row>23</xdr:row>
          <xdr:rowOff>200025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24</xdr:row>
          <xdr:rowOff>66675</xdr:rowOff>
        </xdr:from>
        <xdr:to>
          <xdr:col>14</xdr:col>
          <xdr:colOff>209550</xdr:colOff>
          <xdr:row>24</xdr:row>
          <xdr:rowOff>190500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24</xdr:row>
          <xdr:rowOff>66675</xdr:rowOff>
        </xdr:from>
        <xdr:to>
          <xdr:col>14</xdr:col>
          <xdr:colOff>466725</xdr:colOff>
          <xdr:row>24</xdr:row>
          <xdr:rowOff>190500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24</xdr:row>
          <xdr:rowOff>66675</xdr:rowOff>
        </xdr:from>
        <xdr:to>
          <xdr:col>15</xdr:col>
          <xdr:colOff>209550</xdr:colOff>
          <xdr:row>24</xdr:row>
          <xdr:rowOff>200025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24</xdr:row>
          <xdr:rowOff>66675</xdr:rowOff>
        </xdr:from>
        <xdr:to>
          <xdr:col>15</xdr:col>
          <xdr:colOff>466725</xdr:colOff>
          <xdr:row>24</xdr:row>
          <xdr:rowOff>200025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25</xdr:row>
          <xdr:rowOff>66675</xdr:rowOff>
        </xdr:from>
        <xdr:to>
          <xdr:col>14</xdr:col>
          <xdr:colOff>209550</xdr:colOff>
          <xdr:row>25</xdr:row>
          <xdr:rowOff>190500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25</xdr:row>
          <xdr:rowOff>66675</xdr:rowOff>
        </xdr:from>
        <xdr:to>
          <xdr:col>14</xdr:col>
          <xdr:colOff>466725</xdr:colOff>
          <xdr:row>25</xdr:row>
          <xdr:rowOff>190500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25</xdr:row>
          <xdr:rowOff>66675</xdr:rowOff>
        </xdr:from>
        <xdr:to>
          <xdr:col>15</xdr:col>
          <xdr:colOff>209550</xdr:colOff>
          <xdr:row>25</xdr:row>
          <xdr:rowOff>200025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25</xdr:row>
          <xdr:rowOff>66675</xdr:rowOff>
        </xdr:from>
        <xdr:to>
          <xdr:col>15</xdr:col>
          <xdr:colOff>466725</xdr:colOff>
          <xdr:row>25</xdr:row>
          <xdr:rowOff>200025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26</xdr:row>
          <xdr:rowOff>66675</xdr:rowOff>
        </xdr:from>
        <xdr:to>
          <xdr:col>14</xdr:col>
          <xdr:colOff>209550</xdr:colOff>
          <xdr:row>26</xdr:row>
          <xdr:rowOff>190500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26</xdr:row>
          <xdr:rowOff>66675</xdr:rowOff>
        </xdr:from>
        <xdr:to>
          <xdr:col>14</xdr:col>
          <xdr:colOff>466725</xdr:colOff>
          <xdr:row>26</xdr:row>
          <xdr:rowOff>190500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26</xdr:row>
          <xdr:rowOff>66675</xdr:rowOff>
        </xdr:from>
        <xdr:to>
          <xdr:col>15</xdr:col>
          <xdr:colOff>209550</xdr:colOff>
          <xdr:row>26</xdr:row>
          <xdr:rowOff>200025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26</xdr:row>
          <xdr:rowOff>66675</xdr:rowOff>
        </xdr:from>
        <xdr:to>
          <xdr:col>15</xdr:col>
          <xdr:colOff>466725</xdr:colOff>
          <xdr:row>26</xdr:row>
          <xdr:rowOff>200025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19050</xdr:colOff>
      <xdr:row>15</xdr:row>
      <xdr:rowOff>9525</xdr:rowOff>
    </xdr:from>
    <xdr:to>
      <xdr:col>23</xdr:col>
      <xdr:colOff>19050</xdr:colOff>
      <xdr:row>17</xdr:row>
      <xdr:rowOff>38100</xdr:rowOff>
    </xdr:to>
    <xdr:pic>
      <xdr:nvPicPr>
        <xdr:cNvPr id="5201" name="Picture 37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348615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19050</xdr:colOff>
      <xdr:row>15</xdr:row>
      <xdr:rowOff>9525</xdr:rowOff>
    </xdr:from>
    <xdr:to>
      <xdr:col>21</xdr:col>
      <xdr:colOff>485775</xdr:colOff>
      <xdr:row>17</xdr:row>
      <xdr:rowOff>0</xdr:rowOff>
    </xdr:to>
    <xdr:grpSp>
      <xdr:nvGrpSpPr>
        <xdr:cNvPr id="5202" name="Group 38"/>
        <xdr:cNvGrpSpPr>
          <a:grpSpLocks/>
        </xdr:cNvGrpSpPr>
      </xdr:nvGrpSpPr>
      <xdr:grpSpPr bwMode="auto">
        <a:xfrm>
          <a:off x="9382125" y="3486150"/>
          <a:ext cx="466725" cy="466725"/>
          <a:chOff x="886" y="366"/>
          <a:chExt cx="49" cy="49"/>
        </a:xfrm>
      </xdr:grpSpPr>
      <xdr:pic>
        <xdr:nvPicPr>
          <xdr:cNvPr id="5215" name="Picture 39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6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36" name="Text Box 40"/>
          <xdr:cNvSpPr txBox="1">
            <a:spLocks noChangeArrowheads="1"/>
          </xdr:cNvSpPr>
        </xdr:nvSpPr>
        <xdr:spPr bwMode="auto">
          <a:xfrm>
            <a:off x="905" y="398"/>
            <a:ext cx="16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22</xdr:col>
      <xdr:colOff>19050</xdr:colOff>
      <xdr:row>15</xdr:row>
      <xdr:rowOff>9525</xdr:rowOff>
    </xdr:from>
    <xdr:to>
      <xdr:col>22</xdr:col>
      <xdr:colOff>485775</xdr:colOff>
      <xdr:row>17</xdr:row>
      <xdr:rowOff>0</xdr:rowOff>
    </xdr:to>
    <xdr:grpSp>
      <xdr:nvGrpSpPr>
        <xdr:cNvPr id="5203" name="Group 41"/>
        <xdr:cNvGrpSpPr>
          <a:grpSpLocks/>
        </xdr:cNvGrpSpPr>
      </xdr:nvGrpSpPr>
      <xdr:grpSpPr bwMode="auto">
        <a:xfrm>
          <a:off x="9886950" y="3486150"/>
          <a:ext cx="466725" cy="466725"/>
          <a:chOff x="939" y="366"/>
          <a:chExt cx="49" cy="49"/>
        </a:xfrm>
      </xdr:grpSpPr>
      <xdr:pic>
        <xdr:nvPicPr>
          <xdr:cNvPr id="5213" name="Picture 42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39" name="Text Box 43"/>
          <xdr:cNvSpPr txBox="1">
            <a:spLocks noChangeArrowheads="1"/>
          </xdr:cNvSpPr>
        </xdr:nvSpPr>
        <xdr:spPr bwMode="auto">
          <a:xfrm>
            <a:off x="958" y="398"/>
            <a:ext cx="15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11</xdr:col>
      <xdr:colOff>114300</xdr:colOff>
      <xdr:row>0</xdr:row>
      <xdr:rowOff>38100</xdr:rowOff>
    </xdr:from>
    <xdr:to>
      <xdr:col>16</xdr:col>
      <xdr:colOff>447675</xdr:colOff>
      <xdr:row>2</xdr:row>
      <xdr:rowOff>200025</xdr:rowOff>
    </xdr:to>
    <xdr:sp macro="" textlink="">
      <xdr:nvSpPr>
        <xdr:cNvPr id="4140" name="Text Box 44"/>
        <xdr:cNvSpPr txBox="1">
          <a:spLocks noChangeArrowheads="1"/>
        </xdr:cNvSpPr>
      </xdr:nvSpPr>
      <xdr:spPr bwMode="auto">
        <a:xfrm>
          <a:off x="4943475" y="38100"/>
          <a:ext cx="2381250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BESTEMD VOOR TELMATJES</a:t>
          </a:r>
        </a:p>
      </xdr:txBody>
    </xdr:sp>
    <xdr:clientData/>
  </xdr:twoCellAnchor>
  <xdr:twoCellAnchor>
    <xdr:from>
      <xdr:col>21</xdr:col>
      <xdr:colOff>19050</xdr:colOff>
      <xdr:row>15</xdr:row>
      <xdr:rowOff>9525</xdr:rowOff>
    </xdr:from>
    <xdr:to>
      <xdr:col>21</xdr:col>
      <xdr:colOff>485775</xdr:colOff>
      <xdr:row>17</xdr:row>
      <xdr:rowOff>0</xdr:rowOff>
    </xdr:to>
    <xdr:grpSp>
      <xdr:nvGrpSpPr>
        <xdr:cNvPr id="5205" name="Group 47"/>
        <xdr:cNvGrpSpPr>
          <a:grpSpLocks/>
        </xdr:cNvGrpSpPr>
      </xdr:nvGrpSpPr>
      <xdr:grpSpPr bwMode="auto">
        <a:xfrm>
          <a:off x="9382125" y="3486150"/>
          <a:ext cx="466725" cy="466725"/>
          <a:chOff x="886" y="366"/>
          <a:chExt cx="49" cy="49"/>
        </a:xfrm>
      </xdr:grpSpPr>
      <xdr:pic>
        <xdr:nvPicPr>
          <xdr:cNvPr id="5211" name="Picture 48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6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45" name="Text Box 49"/>
          <xdr:cNvSpPr txBox="1">
            <a:spLocks noChangeArrowheads="1"/>
          </xdr:cNvSpPr>
        </xdr:nvSpPr>
        <xdr:spPr bwMode="auto">
          <a:xfrm>
            <a:off x="905" y="398"/>
            <a:ext cx="16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22</xdr:col>
      <xdr:colOff>19050</xdr:colOff>
      <xdr:row>15</xdr:row>
      <xdr:rowOff>9525</xdr:rowOff>
    </xdr:from>
    <xdr:to>
      <xdr:col>22</xdr:col>
      <xdr:colOff>485775</xdr:colOff>
      <xdr:row>17</xdr:row>
      <xdr:rowOff>0</xdr:rowOff>
    </xdr:to>
    <xdr:grpSp>
      <xdr:nvGrpSpPr>
        <xdr:cNvPr id="5206" name="Group 50"/>
        <xdr:cNvGrpSpPr>
          <a:grpSpLocks/>
        </xdr:cNvGrpSpPr>
      </xdr:nvGrpSpPr>
      <xdr:grpSpPr bwMode="auto">
        <a:xfrm>
          <a:off x="9886950" y="3486150"/>
          <a:ext cx="466725" cy="466725"/>
          <a:chOff x="939" y="366"/>
          <a:chExt cx="49" cy="49"/>
        </a:xfrm>
      </xdr:grpSpPr>
      <xdr:pic>
        <xdr:nvPicPr>
          <xdr:cNvPr id="5209" name="Picture 51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48" name="Text Box 52"/>
          <xdr:cNvSpPr txBox="1">
            <a:spLocks noChangeArrowheads="1"/>
          </xdr:cNvSpPr>
        </xdr:nvSpPr>
        <xdr:spPr bwMode="auto">
          <a:xfrm>
            <a:off x="958" y="398"/>
            <a:ext cx="15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 editAs="oneCell">
    <xdr:from>
      <xdr:col>11</xdr:col>
      <xdr:colOff>114300</xdr:colOff>
      <xdr:row>4</xdr:row>
      <xdr:rowOff>114300</xdr:rowOff>
    </xdr:from>
    <xdr:to>
      <xdr:col>16</xdr:col>
      <xdr:colOff>47625</xdr:colOff>
      <xdr:row>12</xdr:row>
      <xdr:rowOff>133350</xdr:rowOff>
    </xdr:to>
    <xdr:pic>
      <xdr:nvPicPr>
        <xdr:cNvPr id="5207" name="Picture 54" descr="Inzenden aa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857250"/>
          <a:ext cx="21336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485775</xdr:colOff>
      <xdr:row>14</xdr:row>
      <xdr:rowOff>219075</xdr:rowOff>
    </xdr:from>
    <xdr:to>
      <xdr:col>24</xdr:col>
      <xdr:colOff>19050</xdr:colOff>
      <xdr:row>17</xdr:row>
      <xdr:rowOff>38100</xdr:rowOff>
    </xdr:to>
    <xdr:pic>
      <xdr:nvPicPr>
        <xdr:cNvPr id="5208" name="Afbeelding 17"/>
        <xdr:cNvPicPr preferRelativeResize="0"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34385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57150</xdr:rowOff>
        </xdr:from>
        <xdr:to>
          <xdr:col>15</xdr:col>
          <xdr:colOff>304800</xdr:colOff>
          <xdr:row>17</xdr:row>
          <xdr:rowOff>180975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17</xdr:row>
          <xdr:rowOff>57150</xdr:rowOff>
        </xdr:from>
        <xdr:to>
          <xdr:col>15</xdr:col>
          <xdr:colOff>552450</xdr:colOff>
          <xdr:row>17</xdr:row>
          <xdr:rowOff>180975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57150</xdr:rowOff>
        </xdr:from>
        <xdr:to>
          <xdr:col>15</xdr:col>
          <xdr:colOff>304800</xdr:colOff>
          <xdr:row>18</xdr:row>
          <xdr:rowOff>180975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18</xdr:row>
          <xdr:rowOff>57150</xdr:rowOff>
        </xdr:from>
        <xdr:to>
          <xdr:col>15</xdr:col>
          <xdr:colOff>552450</xdr:colOff>
          <xdr:row>18</xdr:row>
          <xdr:rowOff>180975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57150</xdr:rowOff>
        </xdr:from>
        <xdr:to>
          <xdr:col>15</xdr:col>
          <xdr:colOff>304800</xdr:colOff>
          <xdr:row>19</xdr:row>
          <xdr:rowOff>180975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57150</xdr:rowOff>
        </xdr:from>
        <xdr:to>
          <xdr:col>15</xdr:col>
          <xdr:colOff>552450</xdr:colOff>
          <xdr:row>19</xdr:row>
          <xdr:rowOff>180975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57150</xdr:rowOff>
        </xdr:from>
        <xdr:to>
          <xdr:col>15</xdr:col>
          <xdr:colOff>304800</xdr:colOff>
          <xdr:row>20</xdr:row>
          <xdr:rowOff>180975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20</xdr:row>
          <xdr:rowOff>57150</xdr:rowOff>
        </xdr:from>
        <xdr:to>
          <xdr:col>15</xdr:col>
          <xdr:colOff>552450</xdr:colOff>
          <xdr:row>20</xdr:row>
          <xdr:rowOff>180975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57150</xdr:rowOff>
        </xdr:from>
        <xdr:to>
          <xdr:col>15</xdr:col>
          <xdr:colOff>304800</xdr:colOff>
          <xdr:row>21</xdr:row>
          <xdr:rowOff>180975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21</xdr:row>
          <xdr:rowOff>57150</xdr:rowOff>
        </xdr:from>
        <xdr:to>
          <xdr:col>15</xdr:col>
          <xdr:colOff>552450</xdr:colOff>
          <xdr:row>21</xdr:row>
          <xdr:rowOff>180975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57150</xdr:rowOff>
        </xdr:from>
        <xdr:to>
          <xdr:col>15</xdr:col>
          <xdr:colOff>304800</xdr:colOff>
          <xdr:row>22</xdr:row>
          <xdr:rowOff>180975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22</xdr:row>
          <xdr:rowOff>57150</xdr:rowOff>
        </xdr:from>
        <xdr:to>
          <xdr:col>15</xdr:col>
          <xdr:colOff>552450</xdr:colOff>
          <xdr:row>22</xdr:row>
          <xdr:rowOff>180975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57150</xdr:rowOff>
        </xdr:from>
        <xdr:to>
          <xdr:col>15</xdr:col>
          <xdr:colOff>304800</xdr:colOff>
          <xdr:row>23</xdr:row>
          <xdr:rowOff>180975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23</xdr:row>
          <xdr:rowOff>57150</xdr:rowOff>
        </xdr:from>
        <xdr:to>
          <xdr:col>15</xdr:col>
          <xdr:colOff>552450</xdr:colOff>
          <xdr:row>23</xdr:row>
          <xdr:rowOff>180975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</xdr:row>
          <xdr:rowOff>57150</xdr:rowOff>
        </xdr:from>
        <xdr:to>
          <xdr:col>15</xdr:col>
          <xdr:colOff>304800</xdr:colOff>
          <xdr:row>24</xdr:row>
          <xdr:rowOff>180975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24</xdr:row>
          <xdr:rowOff>57150</xdr:rowOff>
        </xdr:from>
        <xdr:to>
          <xdr:col>15</xdr:col>
          <xdr:colOff>552450</xdr:colOff>
          <xdr:row>24</xdr:row>
          <xdr:rowOff>180975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25</xdr:row>
          <xdr:rowOff>57150</xdr:rowOff>
        </xdr:from>
        <xdr:to>
          <xdr:col>15</xdr:col>
          <xdr:colOff>304800</xdr:colOff>
          <xdr:row>25</xdr:row>
          <xdr:rowOff>180975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25</xdr:row>
          <xdr:rowOff>57150</xdr:rowOff>
        </xdr:from>
        <xdr:to>
          <xdr:col>15</xdr:col>
          <xdr:colOff>552450</xdr:colOff>
          <xdr:row>25</xdr:row>
          <xdr:rowOff>180975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57150</xdr:rowOff>
        </xdr:from>
        <xdr:to>
          <xdr:col>15</xdr:col>
          <xdr:colOff>304800</xdr:colOff>
          <xdr:row>26</xdr:row>
          <xdr:rowOff>180975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26</xdr:row>
          <xdr:rowOff>57150</xdr:rowOff>
        </xdr:from>
        <xdr:to>
          <xdr:col>15</xdr:col>
          <xdr:colOff>552450</xdr:colOff>
          <xdr:row>26</xdr:row>
          <xdr:rowOff>180975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38100</xdr:rowOff>
    </xdr:from>
    <xdr:to>
      <xdr:col>17</xdr:col>
      <xdr:colOff>428625</xdr:colOff>
      <xdr:row>2</xdr:row>
      <xdr:rowOff>200025</xdr:rowOff>
    </xdr:to>
    <xdr:sp macro="" textlink="">
      <xdr:nvSpPr>
        <xdr:cNvPr id="8208" name="Text Box 16"/>
        <xdr:cNvSpPr txBox="1">
          <a:spLocks noChangeArrowheads="1"/>
        </xdr:cNvSpPr>
      </xdr:nvSpPr>
      <xdr:spPr bwMode="auto">
        <a:xfrm>
          <a:off x="4943475" y="38100"/>
          <a:ext cx="2352675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BESTEMD VOOR KADAVERS</a:t>
          </a:r>
        </a:p>
      </xdr:txBody>
    </xdr:sp>
    <xdr:clientData/>
  </xdr:twoCellAnchor>
  <xdr:twoCellAnchor>
    <xdr:from>
      <xdr:col>22</xdr:col>
      <xdr:colOff>19050</xdr:colOff>
      <xdr:row>15</xdr:row>
      <xdr:rowOff>9525</xdr:rowOff>
    </xdr:from>
    <xdr:to>
      <xdr:col>22</xdr:col>
      <xdr:colOff>485775</xdr:colOff>
      <xdr:row>17</xdr:row>
      <xdr:rowOff>0</xdr:rowOff>
    </xdr:to>
    <xdr:grpSp>
      <xdr:nvGrpSpPr>
        <xdr:cNvPr id="6206" name="Group 23"/>
        <xdr:cNvGrpSpPr>
          <a:grpSpLocks/>
        </xdr:cNvGrpSpPr>
      </xdr:nvGrpSpPr>
      <xdr:grpSpPr bwMode="auto">
        <a:xfrm>
          <a:off x="9953625" y="3486150"/>
          <a:ext cx="466725" cy="466725"/>
          <a:chOff x="939" y="366"/>
          <a:chExt cx="49" cy="49"/>
        </a:xfrm>
      </xdr:grpSpPr>
      <xdr:pic>
        <xdr:nvPicPr>
          <xdr:cNvPr id="6210" name="Picture 24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217" name="Text Box 25"/>
          <xdr:cNvSpPr txBox="1">
            <a:spLocks noChangeArrowheads="1"/>
          </xdr:cNvSpPr>
        </xdr:nvSpPr>
        <xdr:spPr bwMode="auto">
          <a:xfrm>
            <a:off x="958" y="398"/>
            <a:ext cx="15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 editAs="oneCell">
    <xdr:from>
      <xdr:col>11</xdr:col>
      <xdr:colOff>114300</xdr:colOff>
      <xdr:row>4</xdr:row>
      <xdr:rowOff>114300</xdr:rowOff>
    </xdr:from>
    <xdr:to>
      <xdr:col>16</xdr:col>
      <xdr:colOff>95250</xdr:colOff>
      <xdr:row>12</xdr:row>
      <xdr:rowOff>133350</xdr:rowOff>
    </xdr:to>
    <xdr:pic>
      <xdr:nvPicPr>
        <xdr:cNvPr id="6207" name="Picture 29" descr="Inzenden aa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857250"/>
          <a:ext cx="21336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485775</xdr:colOff>
      <xdr:row>14</xdr:row>
      <xdr:rowOff>228600</xdr:rowOff>
    </xdr:from>
    <xdr:to>
      <xdr:col>24</xdr:col>
      <xdr:colOff>19050</xdr:colOff>
      <xdr:row>17</xdr:row>
      <xdr:rowOff>38100</xdr:rowOff>
    </xdr:to>
    <xdr:pic>
      <xdr:nvPicPr>
        <xdr:cNvPr id="6208" name="Afbeelding 7"/>
        <xdr:cNvPicPr preferRelativeResize="0"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344805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14</xdr:row>
      <xdr:rowOff>228600</xdr:rowOff>
    </xdr:from>
    <xdr:to>
      <xdr:col>22</xdr:col>
      <xdr:colOff>38100</xdr:colOff>
      <xdr:row>17</xdr:row>
      <xdr:rowOff>47625</xdr:rowOff>
    </xdr:to>
    <xdr:pic>
      <xdr:nvPicPr>
        <xdr:cNvPr id="6209" name="Afbeelding 2"/>
        <xdr:cNvPicPr preferRelativeResize="0">
          <a:picLocks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0" y="3448050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17</xdr:row>
          <xdr:rowOff>57150</xdr:rowOff>
        </xdr:from>
        <xdr:to>
          <xdr:col>17</xdr:col>
          <xdr:colOff>314325</xdr:colOff>
          <xdr:row>17</xdr:row>
          <xdr:rowOff>180975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17</xdr:row>
          <xdr:rowOff>57150</xdr:rowOff>
        </xdr:from>
        <xdr:to>
          <xdr:col>17</xdr:col>
          <xdr:colOff>561975</xdr:colOff>
          <xdr:row>17</xdr:row>
          <xdr:rowOff>180975</xdr:rowOff>
        </xdr:to>
        <xdr:sp macro="" textlink="">
          <xdr:nvSpPr>
            <xdr:cNvPr id="2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18</xdr:row>
          <xdr:rowOff>57150</xdr:rowOff>
        </xdr:from>
        <xdr:to>
          <xdr:col>17</xdr:col>
          <xdr:colOff>314325</xdr:colOff>
          <xdr:row>18</xdr:row>
          <xdr:rowOff>180975</xdr:rowOff>
        </xdr:to>
        <xdr:sp macro="" textlink="">
          <xdr:nvSpPr>
            <xdr:cNvPr id="3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18</xdr:row>
          <xdr:rowOff>57150</xdr:rowOff>
        </xdr:from>
        <xdr:to>
          <xdr:col>17</xdr:col>
          <xdr:colOff>561975</xdr:colOff>
          <xdr:row>18</xdr:row>
          <xdr:rowOff>180975</xdr:rowOff>
        </xdr:to>
        <xdr:sp macro="" textlink="">
          <xdr:nvSpPr>
            <xdr:cNvPr id="4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19</xdr:row>
          <xdr:rowOff>57150</xdr:rowOff>
        </xdr:from>
        <xdr:to>
          <xdr:col>17</xdr:col>
          <xdr:colOff>314325</xdr:colOff>
          <xdr:row>19</xdr:row>
          <xdr:rowOff>180975</xdr:rowOff>
        </xdr:to>
        <xdr:sp macro="" textlink="">
          <xdr:nvSpPr>
            <xdr:cNvPr id="5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19</xdr:row>
          <xdr:rowOff>57150</xdr:rowOff>
        </xdr:from>
        <xdr:to>
          <xdr:col>17</xdr:col>
          <xdr:colOff>561975</xdr:colOff>
          <xdr:row>19</xdr:row>
          <xdr:rowOff>180975</xdr:rowOff>
        </xdr:to>
        <xdr:sp macro="" textlink="">
          <xdr:nvSpPr>
            <xdr:cNvPr id="6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20</xdr:row>
          <xdr:rowOff>57150</xdr:rowOff>
        </xdr:from>
        <xdr:to>
          <xdr:col>17</xdr:col>
          <xdr:colOff>314325</xdr:colOff>
          <xdr:row>20</xdr:row>
          <xdr:rowOff>180975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20</xdr:row>
          <xdr:rowOff>57150</xdr:rowOff>
        </xdr:from>
        <xdr:to>
          <xdr:col>17</xdr:col>
          <xdr:colOff>561975</xdr:colOff>
          <xdr:row>20</xdr:row>
          <xdr:rowOff>180975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57150</xdr:rowOff>
        </xdr:from>
        <xdr:to>
          <xdr:col>17</xdr:col>
          <xdr:colOff>314325</xdr:colOff>
          <xdr:row>21</xdr:row>
          <xdr:rowOff>180975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21</xdr:row>
          <xdr:rowOff>57150</xdr:rowOff>
        </xdr:from>
        <xdr:to>
          <xdr:col>17</xdr:col>
          <xdr:colOff>561975</xdr:colOff>
          <xdr:row>21</xdr:row>
          <xdr:rowOff>180975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22</xdr:row>
          <xdr:rowOff>57150</xdr:rowOff>
        </xdr:from>
        <xdr:to>
          <xdr:col>17</xdr:col>
          <xdr:colOff>314325</xdr:colOff>
          <xdr:row>22</xdr:row>
          <xdr:rowOff>180975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22</xdr:row>
          <xdr:rowOff>57150</xdr:rowOff>
        </xdr:from>
        <xdr:to>
          <xdr:col>17</xdr:col>
          <xdr:colOff>561975</xdr:colOff>
          <xdr:row>22</xdr:row>
          <xdr:rowOff>180975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57150</xdr:rowOff>
        </xdr:from>
        <xdr:to>
          <xdr:col>17</xdr:col>
          <xdr:colOff>314325</xdr:colOff>
          <xdr:row>23</xdr:row>
          <xdr:rowOff>180975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23</xdr:row>
          <xdr:rowOff>57150</xdr:rowOff>
        </xdr:from>
        <xdr:to>
          <xdr:col>17</xdr:col>
          <xdr:colOff>561975</xdr:colOff>
          <xdr:row>23</xdr:row>
          <xdr:rowOff>180975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24</xdr:row>
          <xdr:rowOff>57150</xdr:rowOff>
        </xdr:from>
        <xdr:to>
          <xdr:col>17</xdr:col>
          <xdr:colOff>314325</xdr:colOff>
          <xdr:row>24</xdr:row>
          <xdr:rowOff>180975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24</xdr:row>
          <xdr:rowOff>57150</xdr:rowOff>
        </xdr:from>
        <xdr:to>
          <xdr:col>17</xdr:col>
          <xdr:colOff>561975</xdr:colOff>
          <xdr:row>24</xdr:row>
          <xdr:rowOff>180975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25</xdr:row>
          <xdr:rowOff>57150</xdr:rowOff>
        </xdr:from>
        <xdr:to>
          <xdr:col>17</xdr:col>
          <xdr:colOff>314325</xdr:colOff>
          <xdr:row>25</xdr:row>
          <xdr:rowOff>180975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25</xdr:row>
          <xdr:rowOff>57150</xdr:rowOff>
        </xdr:from>
        <xdr:to>
          <xdr:col>17</xdr:col>
          <xdr:colOff>561975</xdr:colOff>
          <xdr:row>25</xdr:row>
          <xdr:rowOff>180975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26</xdr:row>
          <xdr:rowOff>57150</xdr:rowOff>
        </xdr:from>
        <xdr:to>
          <xdr:col>17</xdr:col>
          <xdr:colOff>314325</xdr:colOff>
          <xdr:row>26</xdr:row>
          <xdr:rowOff>180975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26</xdr:row>
          <xdr:rowOff>57150</xdr:rowOff>
        </xdr:from>
        <xdr:to>
          <xdr:col>17</xdr:col>
          <xdr:colOff>561975</xdr:colOff>
          <xdr:row>26</xdr:row>
          <xdr:rowOff>180975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38100</xdr:rowOff>
    </xdr:from>
    <xdr:to>
      <xdr:col>14</xdr:col>
      <xdr:colOff>485775</xdr:colOff>
      <xdr:row>2</xdr:row>
      <xdr:rowOff>200025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4943475" y="38100"/>
          <a:ext cx="3000375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BESTEMD VOOR INCOURANT AFVAL</a:t>
          </a:r>
        </a:p>
      </xdr:txBody>
    </xdr:sp>
    <xdr:clientData/>
  </xdr:twoCellAnchor>
  <xdr:twoCellAnchor>
    <xdr:from>
      <xdr:col>20</xdr:col>
      <xdr:colOff>19050</xdr:colOff>
      <xdr:row>15</xdr:row>
      <xdr:rowOff>0</xdr:rowOff>
    </xdr:from>
    <xdr:to>
      <xdr:col>20</xdr:col>
      <xdr:colOff>485775</xdr:colOff>
      <xdr:row>16</xdr:row>
      <xdr:rowOff>276225</xdr:rowOff>
    </xdr:to>
    <xdr:grpSp>
      <xdr:nvGrpSpPr>
        <xdr:cNvPr id="7332" name="Group 3"/>
        <xdr:cNvGrpSpPr>
          <a:grpSpLocks/>
        </xdr:cNvGrpSpPr>
      </xdr:nvGrpSpPr>
      <xdr:grpSpPr bwMode="auto">
        <a:xfrm>
          <a:off x="10182225" y="3476625"/>
          <a:ext cx="466725" cy="466725"/>
          <a:chOff x="939" y="366"/>
          <a:chExt cx="49" cy="49"/>
        </a:xfrm>
      </xdr:grpSpPr>
      <xdr:pic>
        <xdr:nvPicPr>
          <xdr:cNvPr id="7335" name="Picture 4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" y="366"/>
            <a:ext cx="49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69" name="Text Box 5"/>
          <xdr:cNvSpPr txBox="1">
            <a:spLocks noChangeArrowheads="1"/>
          </xdr:cNvSpPr>
        </xdr:nvSpPr>
        <xdr:spPr bwMode="auto">
          <a:xfrm>
            <a:off x="958" y="398"/>
            <a:ext cx="15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nl-NL" sz="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 editAs="oneCell">
    <xdr:from>
      <xdr:col>9</xdr:col>
      <xdr:colOff>200025</xdr:colOff>
      <xdr:row>4</xdr:row>
      <xdr:rowOff>104775</xdr:rowOff>
    </xdr:from>
    <xdr:to>
      <xdr:col>13</xdr:col>
      <xdr:colOff>114300</xdr:colOff>
      <xdr:row>12</xdr:row>
      <xdr:rowOff>123825</xdr:rowOff>
    </xdr:to>
    <xdr:pic>
      <xdr:nvPicPr>
        <xdr:cNvPr id="7333" name="Picture 8" descr="Inzenden aa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847725"/>
          <a:ext cx="21336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485775</xdr:colOff>
      <xdr:row>14</xdr:row>
      <xdr:rowOff>219075</xdr:rowOff>
    </xdr:from>
    <xdr:to>
      <xdr:col>20</xdr:col>
      <xdr:colOff>19050</xdr:colOff>
      <xdr:row>17</xdr:row>
      <xdr:rowOff>28575</xdr:rowOff>
    </xdr:to>
    <xdr:pic>
      <xdr:nvPicPr>
        <xdr:cNvPr id="7334" name="Afbeelding 8"/>
        <xdr:cNvPicPr preferRelativeResize="0"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34385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57150</xdr:rowOff>
        </xdr:from>
        <xdr:to>
          <xdr:col>13</xdr:col>
          <xdr:colOff>304800</xdr:colOff>
          <xdr:row>17</xdr:row>
          <xdr:rowOff>180975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17</xdr:row>
          <xdr:rowOff>57150</xdr:rowOff>
        </xdr:from>
        <xdr:to>
          <xdr:col>13</xdr:col>
          <xdr:colOff>552450</xdr:colOff>
          <xdr:row>17</xdr:row>
          <xdr:rowOff>180975</xdr:rowOff>
        </xdr:to>
        <xdr:sp macro="" textlink="">
          <xdr:nvSpPr>
            <xdr:cNvPr id="2" name="Check Box 164" hidden="1">
              <a:extLst>
                <a:ext uri="{63B3BB69-23CF-44E3-9099-C40C66FF867C}">
                  <a14:compatExt spid="_x0000_s7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57150</xdr:rowOff>
        </xdr:from>
        <xdr:to>
          <xdr:col>13</xdr:col>
          <xdr:colOff>304800</xdr:colOff>
          <xdr:row>18</xdr:row>
          <xdr:rowOff>180975</xdr:rowOff>
        </xdr:to>
        <xdr:sp macro="" textlink="">
          <xdr:nvSpPr>
            <xdr:cNvPr id="3" name="Check Box 165" hidden="1">
              <a:extLst>
                <a:ext uri="{63B3BB69-23CF-44E3-9099-C40C66FF867C}">
                  <a14:compatExt spid="_x0000_s7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</xdr:row>
          <xdr:rowOff>57150</xdr:rowOff>
        </xdr:from>
        <xdr:to>
          <xdr:col>13</xdr:col>
          <xdr:colOff>552450</xdr:colOff>
          <xdr:row>18</xdr:row>
          <xdr:rowOff>180975</xdr:rowOff>
        </xdr:to>
        <xdr:sp macro="" textlink="">
          <xdr:nvSpPr>
            <xdr:cNvPr id="4" name="Check Box 166" hidden="1">
              <a:extLst>
                <a:ext uri="{63B3BB69-23CF-44E3-9099-C40C66FF867C}">
                  <a14:compatExt spid="_x0000_s7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57150</xdr:rowOff>
        </xdr:from>
        <xdr:to>
          <xdr:col>13</xdr:col>
          <xdr:colOff>304800</xdr:colOff>
          <xdr:row>19</xdr:row>
          <xdr:rowOff>180975</xdr:rowOff>
        </xdr:to>
        <xdr:sp macro="" textlink="">
          <xdr:nvSpPr>
            <xdr:cNvPr id="5" name="Check Box 167" hidden="1">
              <a:extLst>
                <a:ext uri="{63B3BB69-23CF-44E3-9099-C40C66FF867C}">
                  <a14:compatExt spid="_x0000_s7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</xdr:row>
          <xdr:rowOff>57150</xdr:rowOff>
        </xdr:from>
        <xdr:to>
          <xdr:col>13</xdr:col>
          <xdr:colOff>552450</xdr:colOff>
          <xdr:row>19</xdr:row>
          <xdr:rowOff>180975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57150</xdr:rowOff>
        </xdr:from>
        <xdr:to>
          <xdr:col>13</xdr:col>
          <xdr:colOff>304800</xdr:colOff>
          <xdr:row>20</xdr:row>
          <xdr:rowOff>180975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</xdr:row>
          <xdr:rowOff>57150</xdr:rowOff>
        </xdr:from>
        <xdr:to>
          <xdr:col>13</xdr:col>
          <xdr:colOff>552450</xdr:colOff>
          <xdr:row>20</xdr:row>
          <xdr:rowOff>180975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57150</xdr:rowOff>
        </xdr:from>
        <xdr:to>
          <xdr:col>13</xdr:col>
          <xdr:colOff>304800</xdr:colOff>
          <xdr:row>21</xdr:row>
          <xdr:rowOff>180975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</xdr:row>
          <xdr:rowOff>57150</xdr:rowOff>
        </xdr:from>
        <xdr:to>
          <xdr:col>13</xdr:col>
          <xdr:colOff>552450</xdr:colOff>
          <xdr:row>21</xdr:row>
          <xdr:rowOff>180975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57150</xdr:rowOff>
        </xdr:from>
        <xdr:to>
          <xdr:col>13</xdr:col>
          <xdr:colOff>304800</xdr:colOff>
          <xdr:row>22</xdr:row>
          <xdr:rowOff>180975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</xdr:row>
          <xdr:rowOff>57150</xdr:rowOff>
        </xdr:from>
        <xdr:to>
          <xdr:col>13</xdr:col>
          <xdr:colOff>552450</xdr:colOff>
          <xdr:row>22</xdr:row>
          <xdr:rowOff>180975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57150</xdr:rowOff>
        </xdr:from>
        <xdr:to>
          <xdr:col>13</xdr:col>
          <xdr:colOff>304800</xdr:colOff>
          <xdr:row>23</xdr:row>
          <xdr:rowOff>180975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</xdr:row>
          <xdr:rowOff>57150</xdr:rowOff>
        </xdr:from>
        <xdr:to>
          <xdr:col>13</xdr:col>
          <xdr:colOff>552450</xdr:colOff>
          <xdr:row>23</xdr:row>
          <xdr:rowOff>180975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57150</xdr:rowOff>
        </xdr:from>
        <xdr:to>
          <xdr:col>13</xdr:col>
          <xdr:colOff>304800</xdr:colOff>
          <xdr:row>24</xdr:row>
          <xdr:rowOff>180975</xdr:rowOff>
        </xdr:to>
        <xdr:sp macro=""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57150</xdr:rowOff>
        </xdr:from>
        <xdr:to>
          <xdr:col>13</xdr:col>
          <xdr:colOff>552450</xdr:colOff>
          <xdr:row>24</xdr:row>
          <xdr:rowOff>180975</xdr:rowOff>
        </xdr:to>
        <xdr:sp macro="" textlink="">
          <xdr:nvSpPr>
            <xdr:cNvPr id="7346" name="Check Box 178" hidden="1">
              <a:extLst>
                <a:ext uri="{63B3BB69-23CF-44E3-9099-C40C66FF867C}">
                  <a14:compatExt spid="_x0000_s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57150</xdr:rowOff>
        </xdr:from>
        <xdr:to>
          <xdr:col>13</xdr:col>
          <xdr:colOff>304800</xdr:colOff>
          <xdr:row>25</xdr:row>
          <xdr:rowOff>180975</xdr:rowOff>
        </xdr:to>
        <xdr:sp macro=""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</xdr:row>
          <xdr:rowOff>57150</xdr:rowOff>
        </xdr:from>
        <xdr:to>
          <xdr:col>13</xdr:col>
          <xdr:colOff>552450</xdr:colOff>
          <xdr:row>25</xdr:row>
          <xdr:rowOff>180975</xdr:rowOff>
        </xdr:to>
        <xdr:sp macro=""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57150</xdr:rowOff>
        </xdr:from>
        <xdr:to>
          <xdr:col>13</xdr:col>
          <xdr:colOff>304800</xdr:colOff>
          <xdr:row>26</xdr:row>
          <xdr:rowOff>180975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</xdr:row>
          <xdr:rowOff>57150</xdr:rowOff>
        </xdr:from>
        <xdr:to>
          <xdr:col>13</xdr:col>
          <xdr:colOff>552450</xdr:colOff>
          <xdr:row>26</xdr:row>
          <xdr:rowOff>180975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57150</xdr:rowOff>
        </xdr:from>
        <xdr:to>
          <xdr:col>14</xdr:col>
          <xdr:colOff>304800</xdr:colOff>
          <xdr:row>17</xdr:row>
          <xdr:rowOff>180975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17</xdr:row>
          <xdr:rowOff>57150</xdr:rowOff>
        </xdr:from>
        <xdr:to>
          <xdr:col>14</xdr:col>
          <xdr:colOff>552450</xdr:colOff>
          <xdr:row>17</xdr:row>
          <xdr:rowOff>180975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</xdr:row>
          <xdr:rowOff>57150</xdr:rowOff>
        </xdr:from>
        <xdr:to>
          <xdr:col>14</xdr:col>
          <xdr:colOff>304800</xdr:colOff>
          <xdr:row>18</xdr:row>
          <xdr:rowOff>180975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</xdr:row>
          <xdr:rowOff>57150</xdr:rowOff>
        </xdr:from>
        <xdr:to>
          <xdr:col>14</xdr:col>
          <xdr:colOff>552450</xdr:colOff>
          <xdr:row>18</xdr:row>
          <xdr:rowOff>180975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19</xdr:row>
          <xdr:rowOff>57150</xdr:rowOff>
        </xdr:from>
        <xdr:to>
          <xdr:col>14</xdr:col>
          <xdr:colOff>304800</xdr:colOff>
          <xdr:row>19</xdr:row>
          <xdr:rowOff>180975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</xdr:row>
          <xdr:rowOff>57150</xdr:rowOff>
        </xdr:from>
        <xdr:to>
          <xdr:col>14</xdr:col>
          <xdr:colOff>552450</xdr:colOff>
          <xdr:row>19</xdr:row>
          <xdr:rowOff>180975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20</xdr:row>
          <xdr:rowOff>57150</xdr:rowOff>
        </xdr:from>
        <xdr:to>
          <xdr:col>14</xdr:col>
          <xdr:colOff>304800</xdr:colOff>
          <xdr:row>20</xdr:row>
          <xdr:rowOff>180975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</xdr:row>
          <xdr:rowOff>57150</xdr:rowOff>
        </xdr:from>
        <xdr:to>
          <xdr:col>14</xdr:col>
          <xdr:colOff>552450</xdr:colOff>
          <xdr:row>20</xdr:row>
          <xdr:rowOff>180975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57150</xdr:rowOff>
        </xdr:from>
        <xdr:to>
          <xdr:col>14</xdr:col>
          <xdr:colOff>304800</xdr:colOff>
          <xdr:row>21</xdr:row>
          <xdr:rowOff>180975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</xdr:row>
          <xdr:rowOff>57150</xdr:rowOff>
        </xdr:from>
        <xdr:to>
          <xdr:col>14</xdr:col>
          <xdr:colOff>552450</xdr:colOff>
          <xdr:row>21</xdr:row>
          <xdr:rowOff>180975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57150</xdr:rowOff>
        </xdr:from>
        <xdr:to>
          <xdr:col>14</xdr:col>
          <xdr:colOff>304800</xdr:colOff>
          <xdr:row>22</xdr:row>
          <xdr:rowOff>180975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</xdr:row>
          <xdr:rowOff>57150</xdr:rowOff>
        </xdr:from>
        <xdr:to>
          <xdr:col>14</xdr:col>
          <xdr:colOff>552450</xdr:colOff>
          <xdr:row>22</xdr:row>
          <xdr:rowOff>180975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23</xdr:row>
          <xdr:rowOff>57150</xdr:rowOff>
        </xdr:from>
        <xdr:to>
          <xdr:col>14</xdr:col>
          <xdr:colOff>304800</xdr:colOff>
          <xdr:row>23</xdr:row>
          <xdr:rowOff>180975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</xdr:row>
          <xdr:rowOff>57150</xdr:rowOff>
        </xdr:from>
        <xdr:to>
          <xdr:col>14</xdr:col>
          <xdr:colOff>552450</xdr:colOff>
          <xdr:row>23</xdr:row>
          <xdr:rowOff>180975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24</xdr:row>
          <xdr:rowOff>57150</xdr:rowOff>
        </xdr:from>
        <xdr:to>
          <xdr:col>14</xdr:col>
          <xdr:colOff>304800</xdr:colOff>
          <xdr:row>24</xdr:row>
          <xdr:rowOff>180975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</xdr:row>
          <xdr:rowOff>57150</xdr:rowOff>
        </xdr:from>
        <xdr:to>
          <xdr:col>14</xdr:col>
          <xdr:colOff>552450</xdr:colOff>
          <xdr:row>24</xdr:row>
          <xdr:rowOff>180975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25</xdr:row>
          <xdr:rowOff>57150</xdr:rowOff>
        </xdr:from>
        <xdr:to>
          <xdr:col>14</xdr:col>
          <xdr:colOff>304800</xdr:colOff>
          <xdr:row>25</xdr:row>
          <xdr:rowOff>180975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</xdr:row>
          <xdr:rowOff>57150</xdr:rowOff>
        </xdr:from>
        <xdr:to>
          <xdr:col>14</xdr:col>
          <xdr:colOff>552450</xdr:colOff>
          <xdr:row>25</xdr:row>
          <xdr:rowOff>180975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57150</xdr:rowOff>
        </xdr:from>
        <xdr:to>
          <xdr:col>14</xdr:col>
          <xdr:colOff>304800</xdr:colOff>
          <xdr:row>26</xdr:row>
          <xdr:rowOff>180975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</xdr:row>
          <xdr:rowOff>57150</xdr:rowOff>
        </xdr:from>
        <xdr:to>
          <xdr:col>14</xdr:col>
          <xdr:colOff>552450</xdr:colOff>
          <xdr:row>26</xdr:row>
          <xdr:rowOff>180975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38100</xdr:rowOff>
    </xdr:from>
    <xdr:to>
      <xdr:col>13</xdr:col>
      <xdr:colOff>438150</xdr:colOff>
      <xdr:row>2</xdr:row>
      <xdr:rowOff>200025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4953000" y="38100"/>
          <a:ext cx="2266950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BESTEMD VOOR BRONNEN</a:t>
          </a:r>
        </a:p>
      </xdr:txBody>
    </xdr:sp>
    <xdr:clientData/>
  </xdr:twoCellAnchor>
  <xdr:twoCellAnchor editAs="oneCell">
    <xdr:from>
      <xdr:col>9</xdr:col>
      <xdr:colOff>57150</xdr:colOff>
      <xdr:row>4</xdr:row>
      <xdr:rowOff>114300</xdr:rowOff>
    </xdr:from>
    <xdr:to>
      <xdr:col>13</xdr:col>
      <xdr:colOff>228600</xdr:colOff>
      <xdr:row>12</xdr:row>
      <xdr:rowOff>133350</xdr:rowOff>
    </xdr:to>
    <xdr:pic>
      <xdr:nvPicPr>
        <xdr:cNvPr id="8265" name="Picture 25" descr="Inzenden aa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857250"/>
          <a:ext cx="21336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57150</xdr:rowOff>
        </xdr:from>
        <xdr:to>
          <xdr:col>10</xdr:col>
          <xdr:colOff>295275</xdr:colOff>
          <xdr:row>17</xdr:row>
          <xdr:rowOff>180975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57150</xdr:rowOff>
        </xdr:from>
        <xdr:to>
          <xdr:col>10</xdr:col>
          <xdr:colOff>542925</xdr:colOff>
          <xdr:row>17</xdr:row>
          <xdr:rowOff>180975</xdr:rowOff>
        </xdr:to>
        <xdr:sp macro="" textlink="">
          <xdr:nvSpPr>
            <xdr:cNvPr id="2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57150</xdr:rowOff>
        </xdr:from>
        <xdr:to>
          <xdr:col>10</xdr:col>
          <xdr:colOff>295275</xdr:colOff>
          <xdr:row>18</xdr:row>
          <xdr:rowOff>180975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18</xdr:row>
          <xdr:rowOff>57150</xdr:rowOff>
        </xdr:from>
        <xdr:to>
          <xdr:col>10</xdr:col>
          <xdr:colOff>542925</xdr:colOff>
          <xdr:row>18</xdr:row>
          <xdr:rowOff>180975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57150</xdr:rowOff>
        </xdr:from>
        <xdr:to>
          <xdr:col>10</xdr:col>
          <xdr:colOff>295275</xdr:colOff>
          <xdr:row>19</xdr:row>
          <xdr:rowOff>180975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19</xdr:row>
          <xdr:rowOff>57150</xdr:rowOff>
        </xdr:from>
        <xdr:to>
          <xdr:col>10</xdr:col>
          <xdr:colOff>542925</xdr:colOff>
          <xdr:row>19</xdr:row>
          <xdr:rowOff>180975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57150</xdr:rowOff>
        </xdr:from>
        <xdr:to>
          <xdr:col>10</xdr:col>
          <xdr:colOff>295275</xdr:colOff>
          <xdr:row>20</xdr:row>
          <xdr:rowOff>180975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20</xdr:row>
          <xdr:rowOff>57150</xdr:rowOff>
        </xdr:from>
        <xdr:to>
          <xdr:col>10</xdr:col>
          <xdr:colOff>542925</xdr:colOff>
          <xdr:row>20</xdr:row>
          <xdr:rowOff>180975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57150</xdr:rowOff>
        </xdr:from>
        <xdr:to>
          <xdr:col>10</xdr:col>
          <xdr:colOff>295275</xdr:colOff>
          <xdr:row>21</xdr:row>
          <xdr:rowOff>180975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21</xdr:row>
          <xdr:rowOff>57150</xdr:rowOff>
        </xdr:from>
        <xdr:to>
          <xdr:col>10</xdr:col>
          <xdr:colOff>542925</xdr:colOff>
          <xdr:row>21</xdr:row>
          <xdr:rowOff>180975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57150</xdr:rowOff>
        </xdr:from>
        <xdr:to>
          <xdr:col>10</xdr:col>
          <xdr:colOff>295275</xdr:colOff>
          <xdr:row>22</xdr:row>
          <xdr:rowOff>180975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22</xdr:row>
          <xdr:rowOff>57150</xdr:rowOff>
        </xdr:from>
        <xdr:to>
          <xdr:col>10</xdr:col>
          <xdr:colOff>542925</xdr:colOff>
          <xdr:row>22</xdr:row>
          <xdr:rowOff>180975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57150</xdr:rowOff>
        </xdr:from>
        <xdr:to>
          <xdr:col>10</xdr:col>
          <xdr:colOff>295275</xdr:colOff>
          <xdr:row>23</xdr:row>
          <xdr:rowOff>180975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23</xdr:row>
          <xdr:rowOff>57150</xdr:rowOff>
        </xdr:from>
        <xdr:to>
          <xdr:col>10</xdr:col>
          <xdr:colOff>542925</xdr:colOff>
          <xdr:row>23</xdr:row>
          <xdr:rowOff>180975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57150</xdr:rowOff>
        </xdr:from>
        <xdr:to>
          <xdr:col>10</xdr:col>
          <xdr:colOff>295275</xdr:colOff>
          <xdr:row>24</xdr:row>
          <xdr:rowOff>180975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24</xdr:row>
          <xdr:rowOff>57150</xdr:rowOff>
        </xdr:from>
        <xdr:to>
          <xdr:col>10</xdr:col>
          <xdr:colOff>542925</xdr:colOff>
          <xdr:row>24</xdr:row>
          <xdr:rowOff>180975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57150</xdr:rowOff>
        </xdr:from>
        <xdr:to>
          <xdr:col>10</xdr:col>
          <xdr:colOff>295275</xdr:colOff>
          <xdr:row>25</xdr:row>
          <xdr:rowOff>180975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25</xdr:row>
          <xdr:rowOff>57150</xdr:rowOff>
        </xdr:from>
        <xdr:to>
          <xdr:col>10</xdr:col>
          <xdr:colOff>542925</xdr:colOff>
          <xdr:row>25</xdr:row>
          <xdr:rowOff>180975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57150</xdr:rowOff>
        </xdr:from>
        <xdr:to>
          <xdr:col>10</xdr:col>
          <xdr:colOff>295275</xdr:colOff>
          <xdr:row>26</xdr:row>
          <xdr:rowOff>180975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26</xdr:row>
          <xdr:rowOff>57150</xdr:rowOff>
        </xdr:from>
        <xdr:to>
          <xdr:col>10</xdr:col>
          <xdr:colOff>542925</xdr:colOff>
          <xdr:row>26</xdr:row>
          <xdr:rowOff>180975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38100</xdr:rowOff>
    </xdr:from>
    <xdr:to>
      <xdr:col>14</xdr:col>
      <xdr:colOff>85725</xdr:colOff>
      <xdr:row>2</xdr:row>
      <xdr:rowOff>200025</xdr:rowOff>
    </xdr:to>
    <xdr:sp macro="" textlink="">
      <xdr:nvSpPr>
        <xdr:cNvPr id="6213" name="Text Box 69"/>
        <xdr:cNvSpPr txBox="1">
          <a:spLocks noChangeArrowheads="1"/>
        </xdr:cNvSpPr>
      </xdr:nvSpPr>
      <xdr:spPr bwMode="auto">
        <a:xfrm>
          <a:off x="4943475" y="38100"/>
          <a:ext cx="2695575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BESTEMD VOOR ROOKMELDERS</a:t>
          </a:r>
        </a:p>
      </xdr:txBody>
    </xdr:sp>
    <xdr:clientData/>
  </xdr:twoCellAnchor>
  <xdr:twoCellAnchor editAs="oneCell">
    <xdr:from>
      <xdr:col>7</xdr:col>
      <xdr:colOff>371475</xdr:colOff>
      <xdr:row>4</xdr:row>
      <xdr:rowOff>114300</xdr:rowOff>
    </xdr:from>
    <xdr:to>
      <xdr:col>12</xdr:col>
      <xdr:colOff>428625</xdr:colOff>
      <xdr:row>12</xdr:row>
      <xdr:rowOff>133350</xdr:rowOff>
    </xdr:to>
    <xdr:pic>
      <xdr:nvPicPr>
        <xdr:cNvPr id="9286" name="Picture 75" descr="Inzenden aa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857250"/>
          <a:ext cx="21336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16</xdr:row>
          <xdr:rowOff>76200</xdr:rowOff>
        </xdr:from>
        <xdr:to>
          <xdr:col>8</xdr:col>
          <xdr:colOff>28575</xdr:colOff>
          <xdr:row>16</xdr:row>
          <xdr:rowOff>190500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76200</xdr:rowOff>
        </xdr:from>
        <xdr:to>
          <xdr:col>9</xdr:col>
          <xdr:colOff>304800</xdr:colOff>
          <xdr:row>16</xdr:row>
          <xdr:rowOff>190500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66675</xdr:rowOff>
        </xdr:from>
        <xdr:to>
          <xdr:col>10</xdr:col>
          <xdr:colOff>523875</xdr:colOff>
          <xdr:row>16</xdr:row>
          <xdr:rowOff>180975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66675</xdr:rowOff>
        </xdr:from>
        <xdr:to>
          <xdr:col>11</xdr:col>
          <xdr:colOff>457200</xdr:colOff>
          <xdr:row>16</xdr:row>
          <xdr:rowOff>180975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17</xdr:row>
          <xdr:rowOff>76200</xdr:rowOff>
        </xdr:from>
        <xdr:to>
          <xdr:col>8</xdr:col>
          <xdr:colOff>28575</xdr:colOff>
          <xdr:row>17</xdr:row>
          <xdr:rowOff>190500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76200</xdr:rowOff>
        </xdr:from>
        <xdr:to>
          <xdr:col>9</xdr:col>
          <xdr:colOff>304800</xdr:colOff>
          <xdr:row>17</xdr:row>
          <xdr:rowOff>190500</xdr:rowOff>
        </xdr:to>
        <xdr:sp macro="" textlink="">
          <xdr:nvSpPr>
            <xdr:cNvPr id="2" name="Check Box 70" hidden="1">
              <a:extLst>
                <a:ext uri="{63B3BB69-23CF-44E3-9099-C40C66FF867C}">
                  <a14:compatExt spid="_x0000_s9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66675</xdr:rowOff>
        </xdr:from>
        <xdr:to>
          <xdr:col>10</xdr:col>
          <xdr:colOff>523875</xdr:colOff>
          <xdr:row>17</xdr:row>
          <xdr:rowOff>180975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66675</xdr:rowOff>
        </xdr:from>
        <xdr:to>
          <xdr:col>11</xdr:col>
          <xdr:colOff>457200</xdr:colOff>
          <xdr:row>17</xdr:row>
          <xdr:rowOff>180975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76200</xdr:rowOff>
        </xdr:from>
        <xdr:to>
          <xdr:col>8</xdr:col>
          <xdr:colOff>28575</xdr:colOff>
          <xdr:row>18</xdr:row>
          <xdr:rowOff>190500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76200</xdr:rowOff>
        </xdr:from>
        <xdr:to>
          <xdr:col>9</xdr:col>
          <xdr:colOff>304800</xdr:colOff>
          <xdr:row>18</xdr:row>
          <xdr:rowOff>190500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66675</xdr:rowOff>
        </xdr:from>
        <xdr:to>
          <xdr:col>10</xdr:col>
          <xdr:colOff>523875</xdr:colOff>
          <xdr:row>18</xdr:row>
          <xdr:rowOff>180975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18</xdr:row>
          <xdr:rowOff>66675</xdr:rowOff>
        </xdr:from>
        <xdr:to>
          <xdr:col>11</xdr:col>
          <xdr:colOff>457200</xdr:colOff>
          <xdr:row>18</xdr:row>
          <xdr:rowOff>180975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19</xdr:row>
          <xdr:rowOff>76200</xdr:rowOff>
        </xdr:from>
        <xdr:to>
          <xdr:col>8</xdr:col>
          <xdr:colOff>28575</xdr:colOff>
          <xdr:row>19</xdr:row>
          <xdr:rowOff>190500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76200</xdr:rowOff>
        </xdr:from>
        <xdr:to>
          <xdr:col>9</xdr:col>
          <xdr:colOff>304800</xdr:colOff>
          <xdr:row>19</xdr:row>
          <xdr:rowOff>190500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66675</xdr:rowOff>
        </xdr:from>
        <xdr:to>
          <xdr:col>10</xdr:col>
          <xdr:colOff>523875</xdr:colOff>
          <xdr:row>19</xdr:row>
          <xdr:rowOff>180975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66675</xdr:rowOff>
        </xdr:from>
        <xdr:to>
          <xdr:col>11</xdr:col>
          <xdr:colOff>457200</xdr:colOff>
          <xdr:row>19</xdr:row>
          <xdr:rowOff>180975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76200</xdr:rowOff>
        </xdr:from>
        <xdr:to>
          <xdr:col>8</xdr:col>
          <xdr:colOff>28575</xdr:colOff>
          <xdr:row>20</xdr:row>
          <xdr:rowOff>190500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76200</xdr:rowOff>
        </xdr:from>
        <xdr:to>
          <xdr:col>9</xdr:col>
          <xdr:colOff>304800</xdr:colOff>
          <xdr:row>20</xdr:row>
          <xdr:rowOff>190500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66675</xdr:rowOff>
        </xdr:from>
        <xdr:to>
          <xdr:col>10</xdr:col>
          <xdr:colOff>523875</xdr:colOff>
          <xdr:row>20</xdr:row>
          <xdr:rowOff>180975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20</xdr:row>
          <xdr:rowOff>66675</xdr:rowOff>
        </xdr:from>
        <xdr:to>
          <xdr:col>11</xdr:col>
          <xdr:colOff>457200</xdr:colOff>
          <xdr:row>20</xdr:row>
          <xdr:rowOff>180975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21</xdr:row>
          <xdr:rowOff>76200</xdr:rowOff>
        </xdr:from>
        <xdr:to>
          <xdr:col>8</xdr:col>
          <xdr:colOff>28575</xdr:colOff>
          <xdr:row>21</xdr:row>
          <xdr:rowOff>190500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76200</xdr:rowOff>
        </xdr:from>
        <xdr:to>
          <xdr:col>9</xdr:col>
          <xdr:colOff>304800</xdr:colOff>
          <xdr:row>21</xdr:row>
          <xdr:rowOff>190500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66675</xdr:rowOff>
        </xdr:from>
        <xdr:to>
          <xdr:col>10</xdr:col>
          <xdr:colOff>523875</xdr:colOff>
          <xdr:row>21</xdr:row>
          <xdr:rowOff>180975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66675</xdr:rowOff>
        </xdr:from>
        <xdr:to>
          <xdr:col>11</xdr:col>
          <xdr:colOff>457200</xdr:colOff>
          <xdr:row>21</xdr:row>
          <xdr:rowOff>180975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22</xdr:row>
          <xdr:rowOff>76200</xdr:rowOff>
        </xdr:from>
        <xdr:to>
          <xdr:col>8</xdr:col>
          <xdr:colOff>28575</xdr:colOff>
          <xdr:row>22</xdr:row>
          <xdr:rowOff>190500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76200</xdr:rowOff>
        </xdr:from>
        <xdr:to>
          <xdr:col>9</xdr:col>
          <xdr:colOff>304800</xdr:colOff>
          <xdr:row>22</xdr:row>
          <xdr:rowOff>190500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66675</xdr:rowOff>
        </xdr:from>
        <xdr:to>
          <xdr:col>10</xdr:col>
          <xdr:colOff>523875</xdr:colOff>
          <xdr:row>22</xdr:row>
          <xdr:rowOff>180975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22</xdr:row>
          <xdr:rowOff>66675</xdr:rowOff>
        </xdr:from>
        <xdr:to>
          <xdr:col>11</xdr:col>
          <xdr:colOff>457200</xdr:colOff>
          <xdr:row>22</xdr:row>
          <xdr:rowOff>180975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23</xdr:row>
          <xdr:rowOff>76200</xdr:rowOff>
        </xdr:from>
        <xdr:to>
          <xdr:col>8</xdr:col>
          <xdr:colOff>28575</xdr:colOff>
          <xdr:row>23</xdr:row>
          <xdr:rowOff>190500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76200</xdr:rowOff>
        </xdr:from>
        <xdr:to>
          <xdr:col>9</xdr:col>
          <xdr:colOff>304800</xdr:colOff>
          <xdr:row>23</xdr:row>
          <xdr:rowOff>190500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66675</xdr:rowOff>
        </xdr:from>
        <xdr:to>
          <xdr:col>10</xdr:col>
          <xdr:colOff>523875</xdr:colOff>
          <xdr:row>23</xdr:row>
          <xdr:rowOff>180975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66675</xdr:rowOff>
        </xdr:from>
        <xdr:to>
          <xdr:col>11</xdr:col>
          <xdr:colOff>457200</xdr:colOff>
          <xdr:row>23</xdr:row>
          <xdr:rowOff>180975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24</xdr:row>
          <xdr:rowOff>76200</xdr:rowOff>
        </xdr:from>
        <xdr:to>
          <xdr:col>8</xdr:col>
          <xdr:colOff>28575</xdr:colOff>
          <xdr:row>24</xdr:row>
          <xdr:rowOff>190500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76200</xdr:rowOff>
        </xdr:from>
        <xdr:to>
          <xdr:col>9</xdr:col>
          <xdr:colOff>304800</xdr:colOff>
          <xdr:row>24</xdr:row>
          <xdr:rowOff>190500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66675</xdr:rowOff>
        </xdr:from>
        <xdr:to>
          <xdr:col>10</xdr:col>
          <xdr:colOff>523875</xdr:colOff>
          <xdr:row>24</xdr:row>
          <xdr:rowOff>180975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66675</xdr:rowOff>
        </xdr:from>
        <xdr:to>
          <xdr:col>11</xdr:col>
          <xdr:colOff>457200</xdr:colOff>
          <xdr:row>24</xdr:row>
          <xdr:rowOff>180975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25</xdr:row>
          <xdr:rowOff>76200</xdr:rowOff>
        </xdr:from>
        <xdr:to>
          <xdr:col>8</xdr:col>
          <xdr:colOff>28575</xdr:colOff>
          <xdr:row>25</xdr:row>
          <xdr:rowOff>190500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76200</xdr:rowOff>
        </xdr:from>
        <xdr:to>
          <xdr:col>9</xdr:col>
          <xdr:colOff>304800</xdr:colOff>
          <xdr:row>25</xdr:row>
          <xdr:rowOff>190500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66675</xdr:rowOff>
        </xdr:from>
        <xdr:to>
          <xdr:col>10</xdr:col>
          <xdr:colOff>523875</xdr:colOff>
          <xdr:row>25</xdr:row>
          <xdr:rowOff>180975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66675</xdr:rowOff>
        </xdr:from>
        <xdr:to>
          <xdr:col>11</xdr:col>
          <xdr:colOff>457200</xdr:colOff>
          <xdr:row>25</xdr:row>
          <xdr:rowOff>180975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26</xdr:row>
          <xdr:rowOff>76200</xdr:rowOff>
        </xdr:from>
        <xdr:to>
          <xdr:col>8</xdr:col>
          <xdr:colOff>28575</xdr:colOff>
          <xdr:row>26</xdr:row>
          <xdr:rowOff>190500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µCi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76200</xdr:rowOff>
        </xdr:from>
        <xdr:to>
          <xdr:col>9</xdr:col>
          <xdr:colOff>304800</xdr:colOff>
          <xdr:row>26</xdr:row>
          <xdr:rowOff>190500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kBq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66675</xdr:rowOff>
        </xdr:from>
        <xdr:to>
          <xdr:col>10</xdr:col>
          <xdr:colOff>523875</xdr:colOff>
          <xdr:row>26</xdr:row>
          <xdr:rowOff>180975</xdr:rowOff>
        </xdr:to>
        <xdr:sp macro="" textlink="">
          <xdr:nvSpPr>
            <xdr:cNvPr id="9323" name="Check Box 107" hidden="1">
              <a:extLst>
                <a:ext uri="{63B3BB69-23CF-44E3-9099-C40C66FF867C}">
                  <a14:compatExt spid="_x0000_s9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Am-241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26</xdr:row>
          <xdr:rowOff>66675</xdr:rowOff>
        </xdr:from>
        <xdr:to>
          <xdr:col>11</xdr:col>
          <xdr:colOff>457200</xdr:colOff>
          <xdr:row>26</xdr:row>
          <xdr:rowOff>180975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Ra-226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9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428.xml"/><Relationship Id="rId12" Type="http://schemas.openxmlformats.org/officeDocument/2006/relationships/ctrlProp" Target="../ctrlProps/ctrlProp433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427.xml"/><Relationship Id="rId11" Type="http://schemas.openxmlformats.org/officeDocument/2006/relationships/ctrlProp" Target="../ctrlProps/ctrlProp432.xml"/><Relationship Id="rId5" Type="http://schemas.openxmlformats.org/officeDocument/2006/relationships/ctrlProp" Target="../ctrlProps/ctrlProp426.xml"/><Relationship Id="rId10" Type="http://schemas.openxmlformats.org/officeDocument/2006/relationships/ctrlProp" Target="../ctrlProps/ctrlProp431.xml"/><Relationship Id="rId4" Type="http://schemas.openxmlformats.org/officeDocument/2006/relationships/ctrlProp" Target="../ctrlProps/ctrlProp425.xml"/><Relationship Id="rId9" Type="http://schemas.openxmlformats.org/officeDocument/2006/relationships/ctrlProp" Target="../ctrlProps/ctrlProp430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3.xml"/><Relationship Id="rId21" Type="http://schemas.openxmlformats.org/officeDocument/2006/relationships/ctrlProp" Target="../ctrlProps/ctrlProp118.xml"/><Relationship Id="rId42" Type="http://schemas.openxmlformats.org/officeDocument/2006/relationships/ctrlProp" Target="../ctrlProps/ctrlProp139.xml"/><Relationship Id="rId47" Type="http://schemas.openxmlformats.org/officeDocument/2006/relationships/ctrlProp" Target="../ctrlProps/ctrlProp144.xml"/><Relationship Id="rId63" Type="http://schemas.openxmlformats.org/officeDocument/2006/relationships/ctrlProp" Target="../ctrlProps/ctrlProp160.xml"/><Relationship Id="rId68" Type="http://schemas.openxmlformats.org/officeDocument/2006/relationships/ctrlProp" Target="../ctrlProps/ctrlProp165.xml"/><Relationship Id="rId84" Type="http://schemas.openxmlformats.org/officeDocument/2006/relationships/ctrlProp" Target="../ctrlProps/ctrlProp181.xml"/><Relationship Id="rId89" Type="http://schemas.openxmlformats.org/officeDocument/2006/relationships/ctrlProp" Target="../ctrlProps/ctrlProp186.xml"/><Relationship Id="rId7" Type="http://schemas.openxmlformats.org/officeDocument/2006/relationships/ctrlProp" Target="../ctrlProps/ctrlProp104.xml"/><Relationship Id="rId71" Type="http://schemas.openxmlformats.org/officeDocument/2006/relationships/ctrlProp" Target="../ctrlProps/ctrlProp168.xml"/><Relationship Id="rId92" Type="http://schemas.openxmlformats.org/officeDocument/2006/relationships/ctrlProp" Target="../ctrlProps/ctrlProp1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13.xml"/><Relationship Id="rId29" Type="http://schemas.openxmlformats.org/officeDocument/2006/relationships/ctrlProp" Target="../ctrlProps/ctrlProp126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32" Type="http://schemas.openxmlformats.org/officeDocument/2006/relationships/ctrlProp" Target="../ctrlProps/ctrlProp129.xml"/><Relationship Id="rId37" Type="http://schemas.openxmlformats.org/officeDocument/2006/relationships/ctrlProp" Target="../ctrlProps/ctrlProp134.xml"/><Relationship Id="rId40" Type="http://schemas.openxmlformats.org/officeDocument/2006/relationships/ctrlProp" Target="../ctrlProps/ctrlProp137.xml"/><Relationship Id="rId45" Type="http://schemas.openxmlformats.org/officeDocument/2006/relationships/ctrlProp" Target="../ctrlProps/ctrlProp142.xml"/><Relationship Id="rId53" Type="http://schemas.openxmlformats.org/officeDocument/2006/relationships/ctrlProp" Target="../ctrlProps/ctrlProp150.xml"/><Relationship Id="rId58" Type="http://schemas.openxmlformats.org/officeDocument/2006/relationships/ctrlProp" Target="../ctrlProps/ctrlProp155.xml"/><Relationship Id="rId66" Type="http://schemas.openxmlformats.org/officeDocument/2006/relationships/ctrlProp" Target="../ctrlProps/ctrlProp163.xml"/><Relationship Id="rId74" Type="http://schemas.openxmlformats.org/officeDocument/2006/relationships/ctrlProp" Target="../ctrlProps/ctrlProp171.xml"/><Relationship Id="rId79" Type="http://schemas.openxmlformats.org/officeDocument/2006/relationships/ctrlProp" Target="../ctrlProps/ctrlProp176.xml"/><Relationship Id="rId87" Type="http://schemas.openxmlformats.org/officeDocument/2006/relationships/ctrlProp" Target="../ctrlProps/ctrlProp184.xml"/><Relationship Id="rId102" Type="http://schemas.openxmlformats.org/officeDocument/2006/relationships/ctrlProp" Target="../ctrlProps/ctrlProp199.xml"/><Relationship Id="rId5" Type="http://schemas.openxmlformats.org/officeDocument/2006/relationships/ctrlProp" Target="../ctrlProps/ctrlProp102.xml"/><Relationship Id="rId61" Type="http://schemas.openxmlformats.org/officeDocument/2006/relationships/ctrlProp" Target="../ctrlProps/ctrlProp158.xml"/><Relationship Id="rId82" Type="http://schemas.openxmlformats.org/officeDocument/2006/relationships/ctrlProp" Target="../ctrlProps/ctrlProp179.xml"/><Relationship Id="rId90" Type="http://schemas.openxmlformats.org/officeDocument/2006/relationships/ctrlProp" Target="../ctrlProps/ctrlProp187.xml"/><Relationship Id="rId95" Type="http://schemas.openxmlformats.org/officeDocument/2006/relationships/ctrlProp" Target="../ctrlProps/ctrlProp192.xml"/><Relationship Id="rId19" Type="http://schemas.openxmlformats.org/officeDocument/2006/relationships/ctrlProp" Target="../ctrlProps/ctrlProp11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30" Type="http://schemas.openxmlformats.org/officeDocument/2006/relationships/ctrlProp" Target="../ctrlProps/ctrlProp127.xml"/><Relationship Id="rId35" Type="http://schemas.openxmlformats.org/officeDocument/2006/relationships/ctrlProp" Target="../ctrlProps/ctrlProp132.xml"/><Relationship Id="rId43" Type="http://schemas.openxmlformats.org/officeDocument/2006/relationships/ctrlProp" Target="../ctrlProps/ctrlProp140.xml"/><Relationship Id="rId48" Type="http://schemas.openxmlformats.org/officeDocument/2006/relationships/ctrlProp" Target="../ctrlProps/ctrlProp145.xml"/><Relationship Id="rId56" Type="http://schemas.openxmlformats.org/officeDocument/2006/relationships/ctrlProp" Target="../ctrlProps/ctrlProp153.xml"/><Relationship Id="rId64" Type="http://schemas.openxmlformats.org/officeDocument/2006/relationships/ctrlProp" Target="../ctrlProps/ctrlProp161.xml"/><Relationship Id="rId69" Type="http://schemas.openxmlformats.org/officeDocument/2006/relationships/ctrlProp" Target="../ctrlProps/ctrlProp166.xml"/><Relationship Id="rId77" Type="http://schemas.openxmlformats.org/officeDocument/2006/relationships/ctrlProp" Target="../ctrlProps/ctrlProp174.xml"/><Relationship Id="rId100" Type="http://schemas.openxmlformats.org/officeDocument/2006/relationships/ctrlProp" Target="../ctrlProps/ctrlProp197.xml"/><Relationship Id="rId8" Type="http://schemas.openxmlformats.org/officeDocument/2006/relationships/ctrlProp" Target="../ctrlProps/ctrlProp105.xml"/><Relationship Id="rId51" Type="http://schemas.openxmlformats.org/officeDocument/2006/relationships/ctrlProp" Target="../ctrlProps/ctrlProp148.xml"/><Relationship Id="rId72" Type="http://schemas.openxmlformats.org/officeDocument/2006/relationships/ctrlProp" Target="../ctrlProps/ctrlProp169.xml"/><Relationship Id="rId80" Type="http://schemas.openxmlformats.org/officeDocument/2006/relationships/ctrlProp" Target="../ctrlProps/ctrlProp177.xml"/><Relationship Id="rId85" Type="http://schemas.openxmlformats.org/officeDocument/2006/relationships/ctrlProp" Target="../ctrlProps/ctrlProp182.xml"/><Relationship Id="rId93" Type="http://schemas.openxmlformats.org/officeDocument/2006/relationships/ctrlProp" Target="../ctrlProps/ctrlProp190.xml"/><Relationship Id="rId98" Type="http://schemas.openxmlformats.org/officeDocument/2006/relationships/ctrlProp" Target="../ctrlProps/ctrlProp19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33" Type="http://schemas.openxmlformats.org/officeDocument/2006/relationships/ctrlProp" Target="../ctrlProps/ctrlProp130.xml"/><Relationship Id="rId38" Type="http://schemas.openxmlformats.org/officeDocument/2006/relationships/ctrlProp" Target="../ctrlProps/ctrlProp135.xml"/><Relationship Id="rId46" Type="http://schemas.openxmlformats.org/officeDocument/2006/relationships/ctrlProp" Target="../ctrlProps/ctrlProp143.xml"/><Relationship Id="rId59" Type="http://schemas.openxmlformats.org/officeDocument/2006/relationships/ctrlProp" Target="../ctrlProps/ctrlProp156.xml"/><Relationship Id="rId67" Type="http://schemas.openxmlformats.org/officeDocument/2006/relationships/ctrlProp" Target="../ctrlProps/ctrlProp164.xml"/><Relationship Id="rId103" Type="http://schemas.openxmlformats.org/officeDocument/2006/relationships/ctrlProp" Target="../ctrlProps/ctrlProp200.xml"/><Relationship Id="rId20" Type="http://schemas.openxmlformats.org/officeDocument/2006/relationships/ctrlProp" Target="../ctrlProps/ctrlProp117.xml"/><Relationship Id="rId41" Type="http://schemas.openxmlformats.org/officeDocument/2006/relationships/ctrlProp" Target="../ctrlProps/ctrlProp138.xml"/><Relationship Id="rId54" Type="http://schemas.openxmlformats.org/officeDocument/2006/relationships/ctrlProp" Target="../ctrlProps/ctrlProp151.xml"/><Relationship Id="rId62" Type="http://schemas.openxmlformats.org/officeDocument/2006/relationships/ctrlProp" Target="../ctrlProps/ctrlProp159.xml"/><Relationship Id="rId70" Type="http://schemas.openxmlformats.org/officeDocument/2006/relationships/ctrlProp" Target="../ctrlProps/ctrlProp167.xml"/><Relationship Id="rId75" Type="http://schemas.openxmlformats.org/officeDocument/2006/relationships/ctrlProp" Target="../ctrlProps/ctrlProp172.xml"/><Relationship Id="rId83" Type="http://schemas.openxmlformats.org/officeDocument/2006/relationships/ctrlProp" Target="../ctrlProps/ctrlProp180.xml"/><Relationship Id="rId88" Type="http://schemas.openxmlformats.org/officeDocument/2006/relationships/ctrlProp" Target="../ctrlProps/ctrlProp185.xml"/><Relationship Id="rId91" Type="http://schemas.openxmlformats.org/officeDocument/2006/relationships/ctrlProp" Target="../ctrlProps/ctrlProp188.xml"/><Relationship Id="rId96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3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36" Type="http://schemas.openxmlformats.org/officeDocument/2006/relationships/ctrlProp" Target="../ctrlProps/ctrlProp133.xml"/><Relationship Id="rId49" Type="http://schemas.openxmlformats.org/officeDocument/2006/relationships/ctrlProp" Target="../ctrlProps/ctrlProp146.xml"/><Relationship Id="rId57" Type="http://schemas.openxmlformats.org/officeDocument/2006/relationships/ctrlProp" Target="../ctrlProps/ctrlProp154.xml"/><Relationship Id="rId10" Type="http://schemas.openxmlformats.org/officeDocument/2006/relationships/ctrlProp" Target="../ctrlProps/ctrlProp107.xml"/><Relationship Id="rId31" Type="http://schemas.openxmlformats.org/officeDocument/2006/relationships/ctrlProp" Target="../ctrlProps/ctrlProp128.xml"/><Relationship Id="rId44" Type="http://schemas.openxmlformats.org/officeDocument/2006/relationships/ctrlProp" Target="../ctrlProps/ctrlProp141.xml"/><Relationship Id="rId52" Type="http://schemas.openxmlformats.org/officeDocument/2006/relationships/ctrlProp" Target="../ctrlProps/ctrlProp149.xml"/><Relationship Id="rId60" Type="http://schemas.openxmlformats.org/officeDocument/2006/relationships/ctrlProp" Target="../ctrlProps/ctrlProp157.xml"/><Relationship Id="rId65" Type="http://schemas.openxmlformats.org/officeDocument/2006/relationships/ctrlProp" Target="../ctrlProps/ctrlProp162.xml"/><Relationship Id="rId73" Type="http://schemas.openxmlformats.org/officeDocument/2006/relationships/ctrlProp" Target="../ctrlProps/ctrlProp170.xml"/><Relationship Id="rId78" Type="http://schemas.openxmlformats.org/officeDocument/2006/relationships/ctrlProp" Target="../ctrlProps/ctrlProp175.xml"/><Relationship Id="rId81" Type="http://schemas.openxmlformats.org/officeDocument/2006/relationships/ctrlProp" Target="../ctrlProps/ctrlProp178.xml"/><Relationship Id="rId86" Type="http://schemas.openxmlformats.org/officeDocument/2006/relationships/ctrlProp" Target="../ctrlProps/ctrlProp183.xml"/><Relationship Id="rId94" Type="http://schemas.openxmlformats.org/officeDocument/2006/relationships/ctrlProp" Target="../ctrlProps/ctrlProp191.xml"/><Relationship Id="rId99" Type="http://schemas.openxmlformats.org/officeDocument/2006/relationships/ctrlProp" Target="../ctrlProps/ctrlProp196.xml"/><Relationship Id="rId101" Type="http://schemas.openxmlformats.org/officeDocument/2006/relationships/ctrlProp" Target="../ctrlProps/ctrlProp198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9" Type="http://schemas.openxmlformats.org/officeDocument/2006/relationships/ctrlProp" Target="../ctrlProps/ctrlProp136.xml"/><Relationship Id="rId34" Type="http://schemas.openxmlformats.org/officeDocument/2006/relationships/ctrlProp" Target="../ctrlProps/ctrlProp131.xml"/><Relationship Id="rId50" Type="http://schemas.openxmlformats.org/officeDocument/2006/relationships/ctrlProp" Target="../ctrlProps/ctrlProp147.xml"/><Relationship Id="rId55" Type="http://schemas.openxmlformats.org/officeDocument/2006/relationships/ctrlProp" Target="../ctrlProps/ctrlProp152.xml"/><Relationship Id="rId76" Type="http://schemas.openxmlformats.org/officeDocument/2006/relationships/ctrlProp" Target="../ctrlProps/ctrlProp173.xml"/><Relationship Id="rId97" Type="http://schemas.openxmlformats.org/officeDocument/2006/relationships/ctrlProp" Target="../ctrlProps/ctrlProp19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5.xml"/><Relationship Id="rId13" Type="http://schemas.openxmlformats.org/officeDocument/2006/relationships/ctrlProp" Target="../ctrlProps/ctrlProp210.xml"/><Relationship Id="rId18" Type="http://schemas.openxmlformats.org/officeDocument/2006/relationships/ctrlProp" Target="../ctrlProps/ctrlProp215.xml"/><Relationship Id="rId26" Type="http://schemas.openxmlformats.org/officeDocument/2006/relationships/ctrlProp" Target="../ctrlProps/ctrlProp223.xml"/><Relationship Id="rId39" Type="http://schemas.openxmlformats.org/officeDocument/2006/relationships/ctrlProp" Target="../ctrlProps/ctrlProp23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18.xml"/><Relationship Id="rId34" Type="http://schemas.openxmlformats.org/officeDocument/2006/relationships/ctrlProp" Target="../ctrlProps/ctrlProp231.xml"/><Relationship Id="rId42" Type="http://schemas.openxmlformats.org/officeDocument/2006/relationships/ctrlProp" Target="../ctrlProps/ctrlProp239.xml"/><Relationship Id="rId7" Type="http://schemas.openxmlformats.org/officeDocument/2006/relationships/ctrlProp" Target="../ctrlProps/ctrlProp204.xml"/><Relationship Id="rId12" Type="http://schemas.openxmlformats.org/officeDocument/2006/relationships/ctrlProp" Target="../ctrlProps/ctrlProp209.xml"/><Relationship Id="rId17" Type="http://schemas.openxmlformats.org/officeDocument/2006/relationships/ctrlProp" Target="../ctrlProps/ctrlProp214.xml"/><Relationship Id="rId25" Type="http://schemas.openxmlformats.org/officeDocument/2006/relationships/ctrlProp" Target="../ctrlProps/ctrlProp222.xml"/><Relationship Id="rId33" Type="http://schemas.openxmlformats.org/officeDocument/2006/relationships/ctrlProp" Target="../ctrlProps/ctrlProp230.xml"/><Relationship Id="rId38" Type="http://schemas.openxmlformats.org/officeDocument/2006/relationships/ctrlProp" Target="../ctrlProps/ctrlProp23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13.xml"/><Relationship Id="rId20" Type="http://schemas.openxmlformats.org/officeDocument/2006/relationships/ctrlProp" Target="../ctrlProps/ctrlProp217.xml"/><Relationship Id="rId29" Type="http://schemas.openxmlformats.org/officeDocument/2006/relationships/ctrlProp" Target="../ctrlProps/ctrlProp226.xml"/><Relationship Id="rId41" Type="http://schemas.openxmlformats.org/officeDocument/2006/relationships/ctrlProp" Target="../ctrlProps/ctrlProp2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3.xml"/><Relationship Id="rId11" Type="http://schemas.openxmlformats.org/officeDocument/2006/relationships/ctrlProp" Target="../ctrlProps/ctrlProp208.xml"/><Relationship Id="rId24" Type="http://schemas.openxmlformats.org/officeDocument/2006/relationships/ctrlProp" Target="../ctrlProps/ctrlProp221.xml"/><Relationship Id="rId32" Type="http://schemas.openxmlformats.org/officeDocument/2006/relationships/ctrlProp" Target="../ctrlProps/ctrlProp229.xml"/><Relationship Id="rId37" Type="http://schemas.openxmlformats.org/officeDocument/2006/relationships/ctrlProp" Target="../ctrlProps/ctrlProp234.xml"/><Relationship Id="rId40" Type="http://schemas.openxmlformats.org/officeDocument/2006/relationships/ctrlProp" Target="../ctrlProps/ctrlProp237.xml"/><Relationship Id="rId5" Type="http://schemas.openxmlformats.org/officeDocument/2006/relationships/ctrlProp" Target="../ctrlProps/ctrlProp202.xml"/><Relationship Id="rId15" Type="http://schemas.openxmlformats.org/officeDocument/2006/relationships/ctrlProp" Target="../ctrlProps/ctrlProp212.xml"/><Relationship Id="rId23" Type="http://schemas.openxmlformats.org/officeDocument/2006/relationships/ctrlProp" Target="../ctrlProps/ctrlProp220.xml"/><Relationship Id="rId28" Type="http://schemas.openxmlformats.org/officeDocument/2006/relationships/ctrlProp" Target="../ctrlProps/ctrlProp225.xml"/><Relationship Id="rId36" Type="http://schemas.openxmlformats.org/officeDocument/2006/relationships/ctrlProp" Target="../ctrlProps/ctrlProp233.xml"/><Relationship Id="rId10" Type="http://schemas.openxmlformats.org/officeDocument/2006/relationships/ctrlProp" Target="../ctrlProps/ctrlProp207.xml"/><Relationship Id="rId19" Type="http://schemas.openxmlformats.org/officeDocument/2006/relationships/ctrlProp" Target="../ctrlProps/ctrlProp216.xml"/><Relationship Id="rId31" Type="http://schemas.openxmlformats.org/officeDocument/2006/relationships/ctrlProp" Target="../ctrlProps/ctrlProp228.xml"/><Relationship Id="rId4" Type="http://schemas.openxmlformats.org/officeDocument/2006/relationships/ctrlProp" Target="../ctrlProps/ctrlProp201.xml"/><Relationship Id="rId9" Type="http://schemas.openxmlformats.org/officeDocument/2006/relationships/ctrlProp" Target="../ctrlProps/ctrlProp206.xml"/><Relationship Id="rId14" Type="http://schemas.openxmlformats.org/officeDocument/2006/relationships/ctrlProp" Target="../ctrlProps/ctrlProp211.xml"/><Relationship Id="rId22" Type="http://schemas.openxmlformats.org/officeDocument/2006/relationships/ctrlProp" Target="../ctrlProps/ctrlProp219.xml"/><Relationship Id="rId27" Type="http://schemas.openxmlformats.org/officeDocument/2006/relationships/ctrlProp" Target="../ctrlProps/ctrlProp224.xml"/><Relationship Id="rId30" Type="http://schemas.openxmlformats.org/officeDocument/2006/relationships/ctrlProp" Target="../ctrlProps/ctrlProp227.xml"/><Relationship Id="rId35" Type="http://schemas.openxmlformats.org/officeDocument/2006/relationships/ctrlProp" Target="../ctrlProps/ctrlProp232.xml"/><Relationship Id="rId43" Type="http://schemas.openxmlformats.org/officeDocument/2006/relationships/ctrlProp" Target="../ctrlProps/ctrlProp2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5.xml"/><Relationship Id="rId13" Type="http://schemas.openxmlformats.org/officeDocument/2006/relationships/ctrlProp" Target="../ctrlProps/ctrlProp250.xml"/><Relationship Id="rId18" Type="http://schemas.openxmlformats.org/officeDocument/2006/relationships/ctrlProp" Target="../ctrlProps/ctrlProp255.xml"/><Relationship Id="rId26" Type="http://schemas.openxmlformats.org/officeDocument/2006/relationships/ctrlProp" Target="../ctrlProps/ctrlProp263.xml"/><Relationship Id="rId39" Type="http://schemas.openxmlformats.org/officeDocument/2006/relationships/ctrlProp" Target="../ctrlProps/ctrlProp276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258.xml"/><Relationship Id="rId34" Type="http://schemas.openxmlformats.org/officeDocument/2006/relationships/ctrlProp" Target="../ctrlProps/ctrlProp271.xml"/><Relationship Id="rId42" Type="http://schemas.openxmlformats.org/officeDocument/2006/relationships/ctrlProp" Target="../ctrlProps/ctrlProp279.xml"/><Relationship Id="rId7" Type="http://schemas.openxmlformats.org/officeDocument/2006/relationships/ctrlProp" Target="../ctrlProps/ctrlProp244.xml"/><Relationship Id="rId12" Type="http://schemas.openxmlformats.org/officeDocument/2006/relationships/ctrlProp" Target="../ctrlProps/ctrlProp249.xml"/><Relationship Id="rId17" Type="http://schemas.openxmlformats.org/officeDocument/2006/relationships/ctrlProp" Target="../ctrlProps/ctrlProp254.xml"/><Relationship Id="rId25" Type="http://schemas.openxmlformats.org/officeDocument/2006/relationships/ctrlProp" Target="../ctrlProps/ctrlProp262.xml"/><Relationship Id="rId33" Type="http://schemas.openxmlformats.org/officeDocument/2006/relationships/ctrlProp" Target="../ctrlProps/ctrlProp270.xml"/><Relationship Id="rId38" Type="http://schemas.openxmlformats.org/officeDocument/2006/relationships/ctrlProp" Target="../ctrlProps/ctrlProp27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53.xml"/><Relationship Id="rId20" Type="http://schemas.openxmlformats.org/officeDocument/2006/relationships/ctrlProp" Target="../ctrlProps/ctrlProp257.xml"/><Relationship Id="rId29" Type="http://schemas.openxmlformats.org/officeDocument/2006/relationships/ctrlProp" Target="../ctrlProps/ctrlProp266.xml"/><Relationship Id="rId41" Type="http://schemas.openxmlformats.org/officeDocument/2006/relationships/ctrlProp" Target="../ctrlProps/ctrlProp27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43.xml"/><Relationship Id="rId11" Type="http://schemas.openxmlformats.org/officeDocument/2006/relationships/ctrlProp" Target="../ctrlProps/ctrlProp248.xml"/><Relationship Id="rId24" Type="http://schemas.openxmlformats.org/officeDocument/2006/relationships/ctrlProp" Target="../ctrlProps/ctrlProp261.xml"/><Relationship Id="rId32" Type="http://schemas.openxmlformats.org/officeDocument/2006/relationships/ctrlProp" Target="../ctrlProps/ctrlProp269.xml"/><Relationship Id="rId37" Type="http://schemas.openxmlformats.org/officeDocument/2006/relationships/ctrlProp" Target="../ctrlProps/ctrlProp274.xml"/><Relationship Id="rId40" Type="http://schemas.openxmlformats.org/officeDocument/2006/relationships/ctrlProp" Target="../ctrlProps/ctrlProp277.xml"/><Relationship Id="rId5" Type="http://schemas.openxmlformats.org/officeDocument/2006/relationships/ctrlProp" Target="../ctrlProps/ctrlProp242.xml"/><Relationship Id="rId15" Type="http://schemas.openxmlformats.org/officeDocument/2006/relationships/ctrlProp" Target="../ctrlProps/ctrlProp252.xml"/><Relationship Id="rId23" Type="http://schemas.openxmlformats.org/officeDocument/2006/relationships/ctrlProp" Target="../ctrlProps/ctrlProp260.xml"/><Relationship Id="rId28" Type="http://schemas.openxmlformats.org/officeDocument/2006/relationships/ctrlProp" Target="../ctrlProps/ctrlProp265.xml"/><Relationship Id="rId36" Type="http://schemas.openxmlformats.org/officeDocument/2006/relationships/ctrlProp" Target="../ctrlProps/ctrlProp273.xml"/><Relationship Id="rId10" Type="http://schemas.openxmlformats.org/officeDocument/2006/relationships/ctrlProp" Target="../ctrlProps/ctrlProp247.xml"/><Relationship Id="rId19" Type="http://schemas.openxmlformats.org/officeDocument/2006/relationships/ctrlProp" Target="../ctrlProps/ctrlProp256.xml"/><Relationship Id="rId31" Type="http://schemas.openxmlformats.org/officeDocument/2006/relationships/ctrlProp" Target="../ctrlProps/ctrlProp268.xml"/><Relationship Id="rId4" Type="http://schemas.openxmlformats.org/officeDocument/2006/relationships/ctrlProp" Target="../ctrlProps/ctrlProp241.xml"/><Relationship Id="rId9" Type="http://schemas.openxmlformats.org/officeDocument/2006/relationships/ctrlProp" Target="../ctrlProps/ctrlProp246.xml"/><Relationship Id="rId14" Type="http://schemas.openxmlformats.org/officeDocument/2006/relationships/ctrlProp" Target="../ctrlProps/ctrlProp251.xml"/><Relationship Id="rId22" Type="http://schemas.openxmlformats.org/officeDocument/2006/relationships/ctrlProp" Target="../ctrlProps/ctrlProp259.xml"/><Relationship Id="rId27" Type="http://schemas.openxmlformats.org/officeDocument/2006/relationships/ctrlProp" Target="../ctrlProps/ctrlProp264.xml"/><Relationship Id="rId30" Type="http://schemas.openxmlformats.org/officeDocument/2006/relationships/ctrlProp" Target="../ctrlProps/ctrlProp267.xml"/><Relationship Id="rId35" Type="http://schemas.openxmlformats.org/officeDocument/2006/relationships/ctrlProp" Target="../ctrlProps/ctrlProp272.xml"/><Relationship Id="rId43" Type="http://schemas.openxmlformats.org/officeDocument/2006/relationships/ctrlProp" Target="../ctrlProps/ctrlProp28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5.xml"/><Relationship Id="rId13" Type="http://schemas.openxmlformats.org/officeDocument/2006/relationships/ctrlProp" Target="../ctrlProps/ctrlProp290.xml"/><Relationship Id="rId18" Type="http://schemas.openxmlformats.org/officeDocument/2006/relationships/ctrlProp" Target="../ctrlProps/ctrlProp29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298.xml"/><Relationship Id="rId7" Type="http://schemas.openxmlformats.org/officeDocument/2006/relationships/ctrlProp" Target="../ctrlProps/ctrlProp284.xml"/><Relationship Id="rId12" Type="http://schemas.openxmlformats.org/officeDocument/2006/relationships/ctrlProp" Target="../ctrlProps/ctrlProp289.xml"/><Relationship Id="rId17" Type="http://schemas.openxmlformats.org/officeDocument/2006/relationships/ctrlProp" Target="../ctrlProps/ctrlProp29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93.xml"/><Relationship Id="rId20" Type="http://schemas.openxmlformats.org/officeDocument/2006/relationships/ctrlProp" Target="../ctrlProps/ctrlProp29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83.xml"/><Relationship Id="rId11" Type="http://schemas.openxmlformats.org/officeDocument/2006/relationships/ctrlProp" Target="../ctrlProps/ctrlProp288.xml"/><Relationship Id="rId5" Type="http://schemas.openxmlformats.org/officeDocument/2006/relationships/ctrlProp" Target="../ctrlProps/ctrlProp282.xml"/><Relationship Id="rId15" Type="http://schemas.openxmlformats.org/officeDocument/2006/relationships/ctrlProp" Target="../ctrlProps/ctrlProp292.xml"/><Relationship Id="rId23" Type="http://schemas.openxmlformats.org/officeDocument/2006/relationships/ctrlProp" Target="../ctrlProps/ctrlProp300.xml"/><Relationship Id="rId10" Type="http://schemas.openxmlformats.org/officeDocument/2006/relationships/ctrlProp" Target="../ctrlProps/ctrlProp287.xml"/><Relationship Id="rId19" Type="http://schemas.openxmlformats.org/officeDocument/2006/relationships/ctrlProp" Target="../ctrlProps/ctrlProp296.xml"/><Relationship Id="rId4" Type="http://schemas.openxmlformats.org/officeDocument/2006/relationships/ctrlProp" Target="../ctrlProps/ctrlProp281.xml"/><Relationship Id="rId9" Type="http://schemas.openxmlformats.org/officeDocument/2006/relationships/ctrlProp" Target="../ctrlProps/ctrlProp286.xml"/><Relationship Id="rId14" Type="http://schemas.openxmlformats.org/officeDocument/2006/relationships/ctrlProp" Target="../ctrlProps/ctrlProp291.xml"/><Relationship Id="rId22" Type="http://schemas.openxmlformats.org/officeDocument/2006/relationships/ctrlProp" Target="../ctrlProps/ctrlProp29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5.xml"/><Relationship Id="rId13" Type="http://schemas.openxmlformats.org/officeDocument/2006/relationships/ctrlProp" Target="../ctrlProps/ctrlProp310.xml"/><Relationship Id="rId18" Type="http://schemas.openxmlformats.org/officeDocument/2006/relationships/ctrlProp" Target="../ctrlProps/ctrlProp315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318.xml"/><Relationship Id="rId7" Type="http://schemas.openxmlformats.org/officeDocument/2006/relationships/ctrlProp" Target="../ctrlProps/ctrlProp304.xml"/><Relationship Id="rId12" Type="http://schemas.openxmlformats.org/officeDocument/2006/relationships/ctrlProp" Target="../ctrlProps/ctrlProp309.xml"/><Relationship Id="rId17" Type="http://schemas.openxmlformats.org/officeDocument/2006/relationships/ctrlProp" Target="../ctrlProps/ctrlProp31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13.xml"/><Relationship Id="rId20" Type="http://schemas.openxmlformats.org/officeDocument/2006/relationships/ctrlProp" Target="../ctrlProps/ctrlProp3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03.xml"/><Relationship Id="rId11" Type="http://schemas.openxmlformats.org/officeDocument/2006/relationships/ctrlProp" Target="../ctrlProps/ctrlProp308.xml"/><Relationship Id="rId5" Type="http://schemas.openxmlformats.org/officeDocument/2006/relationships/ctrlProp" Target="../ctrlProps/ctrlProp302.xml"/><Relationship Id="rId15" Type="http://schemas.openxmlformats.org/officeDocument/2006/relationships/ctrlProp" Target="../ctrlProps/ctrlProp312.xml"/><Relationship Id="rId23" Type="http://schemas.openxmlformats.org/officeDocument/2006/relationships/ctrlProp" Target="../ctrlProps/ctrlProp320.xml"/><Relationship Id="rId10" Type="http://schemas.openxmlformats.org/officeDocument/2006/relationships/ctrlProp" Target="../ctrlProps/ctrlProp307.xml"/><Relationship Id="rId19" Type="http://schemas.openxmlformats.org/officeDocument/2006/relationships/ctrlProp" Target="../ctrlProps/ctrlProp316.xml"/><Relationship Id="rId4" Type="http://schemas.openxmlformats.org/officeDocument/2006/relationships/ctrlProp" Target="../ctrlProps/ctrlProp301.xml"/><Relationship Id="rId9" Type="http://schemas.openxmlformats.org/officeDocument/2006/relationships/ctrlProp" Target="../ctrlProps/ctrlProp306.xml"/><Relationship Id="rId14" Type="http://schemas.openxmlformats.org/officeDocument/2006/relationships/ctrlProp" Target="../ctrlProps/ctrlProp311.xml"/><Relationship Id="rId22" Type="http://schemas.openxmlformats.org/officeDocument/2006/relationships/ctrlProp" Target="../ctrlProps/ctrlProp31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5.xml"/><Relationship Id="rId13" Type="http://schemas.openxmlformats.org/officeDocument/2006/relationships/ctrlProp" Target="../ctrlProps/ctrlProp330.xml"/><Relationship Id="rId18" Type="http://schemas.openxmlformats.org/officeDocument/2006/relationships/ctrlProp" Target="../ctrlProps/ctrlProp335.xml"/><Relationship Id="rId26" Type="http://schemas.openxmlformats.org/officeDocument/2006/relationships/ctrlProp" Target="../ctrlProps/ctrlProp343.xml"/><Relationship Id="rId39" Type="http://schemas.openxmlformats.org/officeDocument/2006/relationships/ctrlProp" Target="../ctrlProps/ctrlProp356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338.xml"/><Relationship Id="rId34" Type="http://schemas.openxmlformats.org/officeDocument/2006/relationships/ctrlProp" Target="../ctrlProps/ctrlProp351.xml"/><Relationship Id="rId42" Type="http://schemas.openxmlformats.org/officeDocument/2006/relationships/ctrlProp" Target="../ctrlProps/ctrlProp359.xml"/><Relationship Id="rId7" Type="http://schemas.openxmlformats.org/officeDocument/2006/relationships/ctrlProp" Target="../ctrlProps/ctrlProp324.xml"/><Relationship Id="rId12" Type="http://schemas.openxmlformats.org/officeDocument/2006/relationships/ctrlProp" Target="../ctrlProps/ctrlProp329.xml"/><Relationship Id="rId17" Type="http://schemas.openxmlformats.org/officeDocument/2006/relationships/ctrlProp" Target="../ctrlProps/ctrlProp334.xml"/><Relationship Id="rId25" Type="http://schemas.openxmlformats.org/officeDocument/2006/relationships/ctrlProp" Target="../ctrlProps/ctrlProp342.xml"/><Relationship Id="rId33" Type="http://schemas.openxmlformats.org/officeDocument/2006/relationships/ctrlProp" Target="../ctrlProps/ctrlProp350.xml"/><Relationship Id="rId38" Type="http://schemas.openxmlformats.org/officeDocument/2006/relationships/ctrlProp" Target="../ctrlProps/ctrlProp355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333.xml"/><Relationship Id="rId20" Type="http://schemas.openxmlformats.org/officeDocument/2006/relationships/ctrlProp" Target="../ctrlProps/ctrlProp337.xml"/><Relationship Id="rId29" Type="http://schemas.openxmlformats.org/officeDocument/2006/relationships/ctrlProp" Target="../ctrlProps/ctrlProp346.xml"/><Relationship Id="rId41" Type="http://schemas.openxmlformats.org/officeDocument/2006/relationships/ctrlProp" Target="../ctrlProps/ctrlProp35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23.xml"/><Relationship Id="rId11" Type="http://schemas.openxmlformats.org/officeDocument/2006/relationships/ctrlProp" Target="../ctrlProps/ctrlProp328.xml"/><Relationship Id="rId24" Type="http://schemas.openxmlformats.org/officeDocument/2006/relationships/ctrlProp" Target="../ctrlProps/ctrlProp341.xml"/><Relationship Id="rId32" Type="http://schemas.openxmlformats.org/officeDocument/2006/relationships/ctrlProp" Target="../ctrlProps/ctrlProp349.xml"/><Relationship Id="rId37" Type="http://schemas.openxmlformats.org/officeDocument/2006/relationships/ctrlProp" Target="../ctrlProps/ctrlProp354.xml"/><Relationship Id="rId40" Type="http://schemas.openxmlformats.org/officeDocument/2006/relationships/ctrlProp" Target="../ctrlProps/ctrlProp357.xml"/><Relationship Id="rId5" Type="http://schemas.openxmlformats.org/officeDocument/2006/relationships/ctrlProp" Target="../ctrlProps/ctrlProp322.xml"/><Relationship Id="rId15" Type="http://schemas.openxmlformats.org/officeDocument/2006/relationships/ctrlProp" Target="../ctrlProps/ctrlProp332.xml"/><Relationship Id="rId23" Type="http://schemas.openxmlformats.org/officeDocument/2006/relationships/ctrlProp" Target="../ctrlProps/ctrlProp340.xml"/><Relationship Id="rId28" Type="http://schemas.openxmlformats.org/officeDocument/2006/relationships/ctrlProp" Target="../ctrlProps/ctrlProp345.xml"/><Relationship Id="rId36" Type="http://schemas.openxmlformats.org/officeDocument/2006/relationships/ctrlProp" Target="../ctrlProps/ctrlProp353.xml"/><Relationship Id="rId10" Type="http://schemas.openxmlformats.org/officeDocument/2006/relationships/ctrlProp" Target="../ctrlProps/ctrlProp327.xml"/><Relationship Id="rId19" Type="http://schemas.openxmlformats.org/officeDocument/2006/relationships/ctrlProp" Target="../ctrlProps/ctrlProp336.xml"/><Relationship Id="rId31" Type="http://schemas.openxmlformats.org/officeDocument/2006/relationships/ctrlProp" Target="../ctrlProps/ctrlProp348.xml"/><Relationship Id="rId4" Type="http://schemas.openxmlformats.org/officeDocument/2006/relationships/ctrlProp" Target="../ctrlProps/ctrlProp321.xml"/><Relationship Id="rId9" Type="http://schemas.openxmlformats.org/officeDocument/2006/relationships/ctrlProp" Target="../ctrlProps/ctrlProp326.xml"/><Relationship Id="rId14" Type="http://schemas.openxmlformats.org/officeDocument/2006/relationships/ctrlProp" Target="../ctrlProps/ctrlProp331.xml"/><Relationship Id="rId22" Type="http://schemas.openxmlformats.org/officeDocument/2006/relationships/ctrlProp" Target="../ctrlProps/ctrlProp339.xml"/><Relationship Id="rId27" Type="http://schemas.openxmlformats.org/officeDocument/2006/relationships/ctrlProp" Target="../ctrlProps/ctrlProp344.xml"/><Relationship Id="rId30" Type="http://schemas.openxmlformats.org/officeDocument/2006/relationships/ctrlProp" Target="../ctrlProps/ctrlProp347.xml"/><Relationship Id="rId35" Type="http://schemas.openxmlformats.org/officeDocument/2006/relationships/ctrlProp" Target="../ctrlProps/ctrlProp352.xml"/><Relationship Id="rId43" Type="http://schemas.openxmlformats.org/officeDocument/2006/relationships/ctrlProp" Target="../ctrlProps/ctrlProp36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5.xml"/><Relationship Id="rId13" Type="http://schemas.openxmlformats.org/officeDocument/2006/relationships/ctrlProp" Target="../ctrlProps/ctrlProp370.xml"/><Relationship Id="rId18" Type="http://schemas.openxmlformats.org/officeDocument/2006/relationships/ctrlProp" Target="../ctrlProps/ctrlProp375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378.xml"/><Relationship Id="rId7" Type="http://schemas.openxmlformats.org/officeDocument/2006/relationships/ctrlProp" Target="../ctrlProps/ctrlProp364.xml"/><Relationship Id="rId12" Type="http://schemas.openxmlformats.org/officeDocument/2006/relationships/ctrlProp" Target="../ctrlProps/ctrlProp369.xml"/><Relationship Id="rId17" Type="http://schemas.openxmlformats.org/officeDocument/2006/relationships/ctrlProp" Target="../ctrlProps/ctrlProp37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373.xml"/><Relationship Id="rId20" Type="http://schemas.openxmlformats.org/officeDocument/2006/relationships/ctrlProp" Target="../ctrlProps/ctrlProp37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63.xml"/><Relationship Id="rId11" Type="http://schemas.openxmlformats.org/officeDocument/2006/relationships/ctrlProp" Target="../ctrlProps/ctrlProp368.xml"/><Relationship Id="rId5" Type="http://schemas.openxmlformats.org/officeDocument/2006/relationships/ctrlProp" Target="../ctrlProps/ctrlProp362.xml"/><Relationship Id="rId15" Type="http://schemas.openxmlformats.org/officeDocument/2006/relationships/ctrlProp" Target="../ctrlProps/ctrlProp372.xml"/><Relationship Id="rId23" Type="http://schemas.openxmlformats.org/officeDocument/2006/relationships/ctrlProp" Target="../ctrlProps/ctrlProp380.xml"/><Relationship Id="rId10" Type="http://schemas.openxmlformats.org/officeDocument/2006/relationships/ctrlProp" Target="../ctrlProps/ctrlProp367.xml"/><Relationship Id="rId19" Type="http://schemas.openxmlformats.org/officeDocument/2006/relationships/ctrlProp" Target="../ctrlProps/ctrlProp376.xml"/><Relationship Id="rId4" Type="http://schemas.openxmlformats.org/officeDocument/2006/relationships/ctrlProp" Target="../ctrlProps/ctrlProp361.xml"/><Relationship Id="rId9" Type="http://schemas.openxmlformats.org/officeDocument/2006/relationships/ctrlProp" Target="../ctrlProps/ctrlProp366.xml"/><Relationship Id="rId14" Type="http://schemas.openxmlformats.org/officeDocument/2006/relationships/ctrlProp" Target="../ctrlProps/ctrlProp371.xml"/><Relationship Id="rId22" Type="http://schemas.openxmlformats.org/officeDocument/2006/relationships/ctrlProp" Target="../ctrlProps/ctrlProp37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5.xml"/><Relationship Id="rId13" Type="http://schemas.openxmlformats.org/officeDocument/2006/relationships/ctrlProp" Target="../ctrlProps/ctrlProp390.xml"/><Relationship Id="rId18" Type="http://schemas.openxmlformats.org/officeDocument/2006/relationships/ctrlProp" Target="../ctrlProps/ctrlProp395.xml"/><Relationship Id="rId26" Type="http://schemas.openxmlformats.org/officeDocument/2006/relationships/ctrlProp" Target="../ctrlProps/ctrlProp403.xml"/><Relationship Id="rId39" Type="http://schemas.openxmlformats.org/officeDocument/2006/relationships/ctrlProp" Target="../ctrlProps/ctrlProp416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398.xml"/><Relationship Id="rId34" Type="http://schemas.openxmlformats.org/officeDocument/2006/relationships/ctrlProp" Target="../ctrlProps/ctrlProp411.xml"/><Relationship Id="rId42" Type="http://schemas.openxmlformats.org/officeDocument/2006/relationships/ctrlProp" Target="../ctrlProps/ctrlProp419.xml"/><Relationship Id="rId47" Type="http://schemas.openxmlformats.org/officeDocument/2006/relationships/ctrlProp" Target="../ctrlProps/ctrlProp424.xml"/><Relationship Id="rId7" Type="http://schemas.openxmlformats.org/officeDocument/2006/relationships/ctrlProp" Target="../ctrlProps/ctrlProp384.xml"/><Relationship Id="rId12" Type="http://schemas.openxmlformats.org/officeDocument/2006/relationships/ctrlProp" Target="../ctrlProps/ctrlProp389.xml"/><Relationship Id="rId17" Type="http://schemas.openxmlformats.org/officeDocument/2006/relationships/ctrlProp" Target="../ctrlProps/ctrlProp394.xml"/><Relationship Id="rId25" Type="http://schemas.openxmlformats.org/officeDocument/2006/relationships/ctrlProp" Target="../ctrlProps/ctrlProp402.xml"/><Relationship Id="rId33" Type="http://schemas.openxmlformats.org/officeDocument/2006/relationships/ctrlProp" Target="../ctrlProps/ctrlProp410.xml"/><Relationship Id="rId38" Type="http://schemas.openxmlformats.org/officeDocument/2006/relationships/ctrlProp" Target="../ctrlProps/ctrlProp415.xml"/><Relationship Id="rId46" Type="http://schemas.openxmlformats.org/officeDocument/2006/relationships/ctrlProp" Target="../ctrlProps/ctrlProp423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393.xml"/><Relationship Id="rId20" Type="http://schemas.openxmlformats.org/officeDocument/2006/relationships/ctrlProp" Target="../ctrlProps/ctrlProp397.xml"/><Relationship Id="rId29" Type="http://schemas.openxmlformats.org/officeDocument/2006/relationships/ctrlProp" Target="../ctrlProps/ctrlProp406.xml"/><Relationship Id="rId41" Type="http://schemas.openxmlformats.org/officeDocument/2006/relationships/ctrlProp" Target="../ctrlProps/ctrlProp41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83.xml"/><Relationship Id="rId11" Type="http://schemas.openxmlformats.org/officeDocument/2006/relationships/ctrlProp" Target="../ctrlProps/ctrlProp388.xml"/><Relationship Id="rId24" Type="http://schemas.openxmlformats.org/officeDocument/2006/relationships/ctrlProp" Target="../ctrlProps/ctrlProp401.xml"/><Relationship Id="rId32" Type="http://schemas.openxmlformats.org/officeDocument/2006/relationships/ctrlProp" Target="../ctrlProps/ctrlProp409.xml"/><Relationship Id="rId37" Type="http://schemas.openxmlformats.org/officeDocument/2006/relationships/ctrlProp" Target="../ctrlProps/ctrlProp414.xml"/><Relationship Id="rId40" Type="http://schemas.openxmlformats.org/officeDocument/2006/relationships/ctrlProp" Target="../ctrlProps/ctrlProp417.xml"/><Relationship Id="rId45" Type="http://schemas.openxmlformats.org/officeDocument/2006/relationships/ctrlProp" Target="../ctrlProps/ctrlProp422.xml"/><Relationship Id="rId5" Type="http://schemas.openxmlformats.org/officeDocument/2006/relationships/ctrlProp" Target="../ctrlProps/ctrlProp382.xml"/><Relationship Id="rId15" Type="http://schemas.openxmlformats.org/officeDocument/2006/relationships/ctrlProp" Target="../ctrlProps/ctrlProp392.xml"/><Relationship Id="rId23" Type="http://schemas.openxmlformats.org/officeDocument/2006/relationships/ctrlProp" Target="../ctrlProps/ctrlProp400.xml"/><Relationship Id="rId28" Type="http://schemas.openxmlformats.org/officeDocument/2006/relationships/ctrlProp" Target="../ctrlProps/ctrlProp405.xml"/><Relationship Id="rId36" Type="http://schemas.openxmlformats.org/officeDocument/2006/relationships/ctrlProp" Target="../ctrlProps/ctrlProp413.xml"/><Relationship Id="rId10" Type="http://schemas.openxmlformats.org/officeDocument/2006/relationships/ctrlProp" Target="../ctrlProps/ctrlProp387.xml"/><Relationship Id="rId19" Type="http://schemas.openxmlformats.org/officeDocument/2006/relationships/ctrlProp" Target="../ctrlProps/ctrlProp396.xml"/><Relationship Id="rId31" Type="http://schemas.openxmlformats.org/officeDocument/2006/relationships/ctrlProp" Target="../ctrlProps/ctrlProp408.xml"/><Relationship Id="rId44" Type="http://schemas.openxmlformats.org/officeDocument/2006/relationships/ctrlProp" Target="../ctrlProps/ctrlProp421.xml"/><Relationship Id="rId4" Type="http://schemas.openxmlformats.org/officeDocument/2006/relationships/ctrlProp" Target="../ctrlProps/ctrlProp381.xml"/><Relationship Id="rId9" Type="http://schemas.openxmlformats.org/officeDocument/2006/relationships/ctrlProp" Target="../ctrlProps/ctrlProp386.xml"/><Relationship Id="rId14" Type="http://schemas.openxmlformats.org/officeDocument/2006/relationships/ctrlProp" Target="../ctrlProps/ctrlProp391.xml"/><Relationship Id="rId22" Type="http://schemas.openxmlformats.org/officeDocument/2006/relationships/ctrlProp" Target="../ctrlProps/ctrlProp399.xml"/><Relationship Id="rId27" Type="http://schemas.openxmlformats.org/officeDocument/2006/relationships/ctrlProp" Target="../ctrlProps/ctrlProp404.xml"/><Relationship Id="rId30" Type="http://schemas.openxmlformats.org/officeDocument/2006/relationships/ctrlProp" Target="../ctrlProps/ctrlProp407.xml"/><Relationship Id="rId35" Type="http://schemas.openxmlformats.org/officeDocument/2006/relationships/ctrlProp" Target="../ctrlProps/ctrlProp412.xml"/><Relationship Id="rId43" Type="http://schemas.openxmlformats.org/officeDocument/2006/relationships/ctrlProp" Target="../ctrlProps/ctrlProp4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>
    <tabColor indexed="53"/>
    <pageSetUpPr autoPageBreaks="0"/>
  </sheetPr>
  <dimension ref="A1:AA40"/>
  <sheetViews>
    <sheetView showGridLines="0" showRowColHeaders="0" showZeros="0" showOutlineSymbols="0" zoomScaleNormal="100" zoomScaleSheetLayoutView="100" workbookViewId="0">
      <selection activeCell="D4" sqref="D4:I4"/>
    </sheetView>
  </sheetViews>
  <sheetFormatPr defaultColWidth="0" defaultRowHeight="18" zeroHeight="1" x14ac:dyDescent="0.35"/>
  <cols>
    <col min="1" max="1" width="9.625" style="13" customWidth="1"/>
    <col min="2" max="2" width="6.125" style="13" customWidth="1"/>
    <col min="3" max="3" width="1.625" style="69" customWidth="1"/>
    <col min="4" max="9" width="7.625" style="13" customWidth="1"/>
    <col min="10" max="10" width="6.125" style="13" customWidth="1"/>
    <col min="11" max="11" width="1.625" style="13" customWidth="1"/>
    <col min="12" max="15" width="2.625" style="13" customWidth="1"/>
    <col min="16" max="18" width="7.625" style="13" customWidth="1"/>
    <col min="19" max="20" width="6.625" style="13" customWidth="1"/>
    <col min="21" max="21" width="6.125" style="13" customWidth="1"/>
    <col min="22" max="22" width="0.875" style="13" customWidth="1"/>
    <col min="23" max="26" width="6.625" style="13" customWidth="1"/>
    <col min="27" max="27" width="1.625" style="13" customWidth="1"/>
    <col min="28" max="16384" width="9" style="13" hidden="1"/>
  </cols>
  <sheetData>
    <row r="1" spans="1:26" ht="6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316"/>
      <c r="M1" s="316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3.5" customHeight="1" x14ac:dyDescent="0.35">
      <c r="A2" s="14" t="s">
        <v>84</v>
      </c>
      <c r="B2" s="12"/>
      <c r="C2" s="12"/>
      <c r="D2" s="12"/>
      <c r="E2" s="12"/>
      <c r="F2" s="12"/>
      <c r="G2" s="15"/>
      <c r="H2" s="15"/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  <c r="T2" s="18"/>
      <c r="U2" s="12"/>
      <c r="V2" s="12"/>
      <c r="W2" s="12"/>
      <c r="X2" s="12"/>
      <c r="Y2" s="12"/>
      <c r="Z2" s="12"/>
    </row>
    <row r="3" spans="1:26" ht="20.100000000000001" customHeight="1" x14ac:dyDescent="0.35">
      <c r="A3" s="19" t="s">
        <v>69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316"/>
      <c r="M3" s="316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0.100000000000001" customHeight="1" x14ac:dyDescent="0.35">
      <c r="A4" s="20" t="s">
        <v>86</v>
      </c>
      <c r="B4" s="12"/>
      <c r="C4" s="21" t="s">
        <v>3</v>
      </c>
      <c r="D4" s="366"/>
      <c r="E4" s="366"/>
      <c r="F4" s="366"/>
      <c r="G4" s="366"/>
      <c r="H4" s="366"/>
      <c r="I4" s="366"/>
      <c r="J4" s="22"/>
      <c r="K4" s="22"/>
      <c r="L4" s="22"/>
      <c r="M4" s="22"/>
      <c r="N4" s="12"/>
      <c r="O4" s="12"/>
      <c r="P4" s="23"/>
      <c r="Q4" s="23"/>
      <c r="R4" s="12"/>
      <c r="S4" s="12"/>
      <c r="T4" s="12"/>
      <c r="U4" s="12"/>
      <c r="V4" s="12"/>
      <c r="W4" s="12"/>
      <c r="X4" s="12"/>
      <c r="Y4" s="12"/>
      <c r="Z4" s="12"/>
    </row>
    <row r="5" spans="1:26" ht="20.100000000000001" customHeight="1" x14ac:dyDescent="0.35">
      <c r="A5" s="20" t="s">
        <v>68</v>
      </c>
      <c r="B5" s="12"/>
      <c r="C5" s="21" t="s">
        <v>3</v>
      </c>
      <c r="D5" s="367"/>
      <c r="E5" s="367"/>
      <c r="F5" s="367"/>
      <c r="G5" s="367"/>
      <c r="H5" s="367"/>
      <c r="I5" s="367"/>
      <c r="J5" s="22"/>
      <c r="K5" s="22"/>
      <c r="L5" s="22"/>
      <c r="M5" s="22"/>
      <c r="N5" s="12"/>
      <c r="O5" s="12"/>
      <c r="P5" s="12"/>
      <c r="Q5" s="12"/>
      <c r="R5" s="12"/>
      <c r="S5" s="12"/>
      <c r="U5" s="12"/>
      <c r="V5" s="12"/>
      <c r="W5" s="23"/>
      <c r="X5" s="23"/>
      <c r="Y5" s="23"/>
      <c r="Z5" s="23"/>
    </row>
    <row r="6" spans="1:26" ht="20.100000000000001" customHeight="1" x14ac:dyDescent="0.35">
      <c r="A6" s="20" t="s">
        <v>85</v>
      </c>
      <c r="B6" s="12"/>
      <c r="C6" s="21" t="s">
        <v>3</v>
      </c>
      <c r="D6" s="367"/>
      <c r="E6" s="367"/>
      <c r="F6" s="367"/>
      <c r="G6" s="367"/>
      <c r="H6" s="367"/>
      <c r="I6" s="367"/>
      <c r="J6" s="22"/>
      <c r="K6" s="22"/>
      <c r="L6" s="22"/>
      <c r="M6" s="22"/>
      <c r="N6" s="12"/>
      <c r="O6" s="12"/>
      <c r="P6" s="12"/>
      <c r="R6" s="12"/>
      <c r="S6" s="12"/>
      <c r="T6" s="24" t="s">
        <v>81</v>
      </c>
      <c r="U6" s="23"/>
      <c r="V6" s="23"/>
      <c r="W6" s="23"/>
      <c r="X6" s="23"/>
      <c r="Y6" s="23"/>
      <c r="Z6" s="23"/>
    </row>
    <row r="7" spans="1:26" ht="20.100000000000001" customHeight="1" x14ac:dyDescent="0.35">
      <c r="A7" s="20" t="s">
        <v>88</v>
      </c>
      <c r="B7" s="12"/>
      <c r="C7" s="21" t="s">
        <v>3</v>
      </c>
      <c r="D7" s="367"/>
      <c r="E7" s="367"/>
      <c r="F7" s="367"/>
      <c r="G7" s="367"/>
      <c r="H7" s="367"/>
      <c r="I7" s="367"/>
      <c r="J7" s="22"/>
      <c r="K7" s="22"/>
      <c r="L7" s="22"/>
      <c r="M7" s="22"/>
      <c r="N7" s="12"/>
      <c r="O7" s="12"/>
      <c r="P7" s="12"/>
      <c r="Q7" s="12"/>
      <c r="R7" s="12"/>
      <c r="S7" s="12"/>
      <c r="T7" s="12"/>
      <c r="U7" s="21"/>
      <c r="V7" s="25"/>
      <c r="W7" s="381"/>
      <c r="X7" s="382"/>
      <c r="Y7" s="382"/>
      <c r="Z7" s="22"/>
    </row>
    <row r="8" spans="1:26" ht="20.100000000000001" customHeight="1" x14ac:dyDescent="0.35">
      <c r="A8" s="20" t="s">
        <v>89</v>
      </c>
      <c r="B8" s="12"/>
      <c r="C8" s="21" t="s">
        <v>3</v>
      </c>
      <c r="D8" s="367"/>
      <c r="E8" s="367"/>
      <c r="F8" s="367"/>
      <c r="G8" s="367"/>
      <c r="H8" s="367"/>
      <c r="I8" s="367"/>
      <c r="J8" s="22"/>
      <c r="K8" s="22"/>
      <c r="L8" s="22"/>
      <c r="M8" s="22"/>
      <c r="N8" s="12"/>
      <c r="O8" s="12"/>
      <c r="P8" s="12"/>
      <c r="Q8" s="12"/>
      <c r="R8" s="12"/>
      <c r="S8" s="12"/>
      <c r="T8" s="28" t="s">
        <v>103</v>
      </c>
      <c r="U8" s="21"/>
      <c r="V8" s="25" t="s">
        <v>3</v>
      </c>
      <c r="W8" s="389"/>
      <c r="X8" s="390"/>
      <c r="Y8" s="390"/>
      <c r="Z8" s="390"/>
    </row>
    <row r="9" spans="1:26" ht="20.100000000000001" customHeight="1" x14ac:dyDescent="0.35">
      <c r="A9" s="29" t="s">
        <v>90</v>
      </c>
      <c r="B9" s="12"/>
      <c r="C9" s="30"/>
      <c r="D9" s="368"/>
      <c r="E9" s="368"/>
      <c r="F9" s="368"/>
      <c r="G9" s="368"/>
      <c r="H9" s="368"/>
      <c r="I9" s="368"/>
      <c r="J9" s="22"/>
      <c r="K9" s="22"/>
      <c r="L9" s="22"/>
      <c r="M9" s="22"/>
      <c r="N9" s="12"/>
      <c r="O9" s="12"/>
      <c r="P9" s="12"/>
      <c r="Q9" s="12"/>
      <c r="R9" s="12"/>
      <c r="S9" s="12"/>
      <c r="T9" s="28" t="s">
        <v>92</v>
      </c>
      <c r="U9" s="12"/>
      <c r="V9" s="15" t="s">
        <v>3</v>
      </c>
      <c r="W9" s="387"/>
      <c r="X9" s="388"/>
      <c r="Y9" s="388"/>
      <c r="Z9" s="388"/>
    </row>
    <row r="10" spans="1:26" ht="20.100000000000001" customHeight="1" x14ac:dyDescent="0.35">
      <c r="A10" s="20" t="s">
        <v>86</v>
      </c>
      <c r="B10" s="12"/>
      <c r="C10" s="30" t="s">
        <v>3</v>
      </c>
      <c r="D10" s="366"/>
      <c r="E10" s="366"/>
      <c r="F10" s="366"/>
      <c r="G10" s="366"/>
      <c r="H10" s="366"/>
      <c r="I10" s="366"/>
      <c r="J10" s="22"/>
      <c r="K10" s="22"/>
      <c r="L10" s="22"/>
      <c r="M10" s="22"/>
      <c r="N10" s="12"/>
      <c r="O10" s="12"/>
      <c r="P10" s="12"/>
      <c r="Q10" s="12"/>
      <c r="R10" s="12"/>
      <c r="S10" s="12"/>
      <c r="T10" s="28" t="s">
        <v>71</v>
      </c>
      <c r="U10" s="12"/>
      <c r="V10" s="12" t="s">
        <v>3</v>
      </c>
      <c r="W10" s="385"/>
      <c r="X10" s="386"/>
      <c r="Y10" s="386"/>
      <c r="Z10" s="386"/>
    </row>
    <row r="11" spans="1:26" ht="20.100000000000001" customHeight="1" x14ac:dyDescent="0.35">
      <c r="A11" s="20" t="s">
        <v>87</v>
      </c>
      <c r="B11" s="12"/>
      <c r="C11" s="30" t="s">
        <v>3</v>
      </c>
      <c r="D11" s="367"/>
      <c r="E11" s="367"/>
      <c r="F11" s="367"/>
      <c r="G11" s="367"/>
      <c r="H11" s="367"/>
      <c r="I11" s="367"/>
      <c r="J11" s="22"/>
      <c r="K11" s="22"/>
      <c r="L11" s="22"/>
      <c r="M11" s="22"/>
      <c r="N11" s="12"/>
      <c r="O11" s="12"/>
      <c r="P11" s="12"/>
      <c r="Q11" s="12"/>
      <c r="R11" s="12"/>
      <c r="S11" s="12"/>
      <c r="T11" s="12"/>
      <c r="U11" s="12"/>
      <c r="V11" s="12"/>
      <c r="W11" s="23"/>
      <c r="X11" s="30"/>
      <c r="Y11" s="18"/>
      <c r="Z11" s="26"/>
    </row>
    <row r="12" spans="1:26" ht="20.100000000000001" customHeight="1" x14ac:dyDescent="0.35">
      <c r="A12" s="20" t="s">
        <v>85</v>
      </c>
      <c r="B12" s="12"/>
      <c r="C12" s="30" t="s">
        <v>3</v>
      </c>
      <c r="D12" s="367"/>
      <c r="E12" s="367"/>
      <c r="F12" s="367"/>
      <c r="G12" s="367"/>
      <c r="H12" s="367"/>
      <c r="I12" s="367"/>
      <c r="J12" s="22"/>
      <c r="K12" s="22"/>
      <c r="L12" s="22"/>
      <c r="M12" s="22"/>
      <c r="N12" s="12"/>
      <c r="O12" s="12"/>
      <c r="P12" s="12"/>
      <c r="Q12" s="12"/>
      <c r="R12" s="12"/>
      <c r="S12" s="12"/>
      <c r="T12" s="12"/>
      <c r="U12" s="12"/>
      <c r="V12" s="12"/>
      <c r="W12" s="97" t="s">
        <v>93</v>
      </c>
      <c r="Z12" s="391" t="s">
        <v>97</v>
      </c>
    </row>
    <row r="13" spans="1:26" ht="20.100000000000001" customHeight="1" x14ac:dyDescent="0.35">
      <c r="A13" s="20" t="s">
        <v>70</v>
      </c>
      <c r="B13" s="12"/>
      <c r="C13" s="30" t="s">
        <v>3</v>
      </c>
      <c r="D13" s="367"/>
      <c r="E13" s="367"/>
      <c r="F13" s="367"/>
      <c r="G13" s="367"/>
      <c r="H13" s="367"/>
      <c r="I13" s="367"/>
      <c r="J13" s="22"/>
      <c r="K13" s="22"/>
      <c r="L13" s="22"/>
      <c r="M13" s="22"/>
      <c r="N13" s="12"/>
      <c r="O13" s="12"/>
      <c r="P13" s="12"/>
      <c r="Q13" s="12"/>
      <c r="R13" s="12"/>
      <c r="S13" s="12"/>
      <c r="T13" s="12"/>
      <c r="U13" s="12"/>
      <c r="V13" s="12"/>
      <c r="W13" s="15" t="s">
        <v>94</v>
      </c>
      <c r="X13" s="30"/>
      <c r="Y13" s="18"/>
      <c r="Z13" s="392"/>
    </row>
    <row r="14" spans="1:26" ht="20.100000000000001" customHeight="1" x14ac:dyDescent="0.35">
      <c r="A14" s="20" t="s">
        <v>88</v>
      </c>
      <c r="B14" s="12"/>
      <c r="C14" s="30" t="s">
        <v>3</v>
      </c>
      <c r="D14" s="379"/>
      <c r="E14" s="379"/>
      <c r="F14" s="379"/>
      <c r="G14" s="379"/>
      <c r="H14" s="379"/>
      <c r="I14" s="379"/>
      <c r="J14" s="33"/>
      <c r="K14" s="33"/>
      <c r="L14" s="33"/>
      <c r="M14" s="33"/>
      <c r="N14" s="12"/>
      <c r="O14" s="12"/>
      <c r="P14" s="12"/>
      <c r="Q14" s="12"/>
      <c r="R14" s="12"/>
      <c r="S14" s="12"/>
      <c r="T14" s="34" t="s">
        <v>72</v>
      </c>
      <c r="U14" s="35"/>
      <c r="V14" s="35" t="s">
        <v>3</v>
      </c>
      <c r="W14" s="383"/>
      <c r="X14" s="384"/>
      <c r="Y14" s="384"/>
      <c r="Z14" s="384"/>
    </row>
    <row r="15" spans="1:26" ht="20.25" customHeight="1" x14ac:dyDescent="0.35">
      <c r="A15" s="12"/>
      <c r="B15" s="12"/>
      <c r="C15" s="21"/>
      <c r="D15" s="380" t="s">
        <v>9</v>
      </c>
      <c r="E15" s="380"/>
      <c r="F15" s="380"/>
      <c r="G15" s="380"/>
      <c r="H15" s="380"/>
      <c r="I15" s="380"/>
      <c r="J15" s="12"/>
      <c r="K15" s="12"/>
      <c r="L15" s="316"/>
      <c r="M15" s="316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36"/>
      <c r="Y15" s="12"/>
      <c r="Z15" s="36"/>
    </row>
    <row r="16" spans="1:26" ht="15" customHeight="1" x14ac:dyDescent="0.35">
      <c r="A16" s="37"/>
      <c r="B16" s="38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64" t="s">
        <v>188</v>
      </c>
      <c r="M16" s="364" t="s">
        <v>189</v>
      </c>
      <c r="N16" s="364" t="s">
        <v>191</v>
      </c>
      <c r="O16" s="364" t="s">
        <v>190</v>
      </c>
      <c r="P16" s="40" t="s">
        <v>108</v>
      </c>
      <c r="Q16" s="40" t="s">
        <v>44</v>
      </c>
      <c r="R16" s="40" t="s">
        <v>132</v>
      </c>
      <c r="S16" s="355" t="s">
        <v>95</v>
      </c>
      <c r="T16" s="359"/>
      <c r="U16" s="355" t="s">
        <v>74</v>
      </c>
      <c r="V16" s="356"/>
      <c r="W16" s="40" t="s">
        <v>76</v>
      </c>
      <c r="X16" s="40" t="s">
        <v>104</v>
      </c>
      <c r="Y16" s="351"/>
      <c r="Z16" s="351" t="s">
        <v>14</v>
      </c>
    </row>
    <row r="17" spans="1:27" ht="22.5" customHeight="1" x14ac:dyDescent="0.35">
      <c r="A17" s="43" t="s">
        <v>91</v>
      </c>
      <c r="B17" s="371"/>
      <c r="C17" s="372"/>
      <c r="D17" s="121"/>
      <c r="E17" s="121"/>
      <c r="F17" s="166"/>
      <c r="G17" s="123"/>
      <c r="H17" s="123"/>
      <c r="I17" s="123"/>
      <c r="J17" s="362"/>
      <c r="K17" s="363"/>
      <c r="L17" s="365"/>
      <c r="M17" s="365"/>
      <c r="N17" s="365"/>
      <c r="O17" s="365"/>
      <c r="P17" s="40" t="s">
        <v>130</v>
      </c>
      <c r="Q17" s="40" t="s">
        <v>130</v>
      </c>
      <c r="R17" s="44" t="s">
        <v>159</v>
      </c>
      <c r="S17" s="45" t="s">
        <v>96</v>
      </c>
      <c r="T17" s="46" t="s">
        <v>73</v>
      </c>
      <c r="U17" s="373" t="s">
        <v>75</v>
      </c>
      <c r="V17" s="374"/>
      <c r="W17" s="44" t="s">
        <v>77</v>
      </c>
      <c r="X17" s="44" t="s">
        <v>47</v>
      </c>
      <c r="Y17" s="352"/>
      <c r="Z17" s="352"/>
    </row>
    <row r="18" spans="1:27" ht="19.5" customHeight="1" x14ac:dyDescent="0.35">
      <c r="A18" s="124"/>
      <c r="B18" s="369"/>
      <c r="C18" s="370"/>
      <c r="D18" s="125"/>
      <c r="E18" s="125"/>
      <c r="F18" s="125"/>
      <c r="G18" s="125"/>
      <c r="H18" s="125"/>
      <c r="I18" s="125"/>
      <c r="J18" s="377"/>
      <c r="K18" s="378"/>
      <c r="L18" s="333"/>
      <c r="M18" s="334"/>
      <c r="N18" s="335"/>
      <c r="O18" s="336"/>
      <c r="P18" s="321"/>
      <c r="Q18" s="322"/>
      <c r="R18" s="337"/>
      <c r="S18" s="127"/>
      <c r="T18" s="128"/>
      <c r="U18" s="375"/>
      <c r="V18" s="376"/>
      <c r="W18" s="129"/>
      <c r="X18" s="232"/>
      <c r="Y18" s="236" t="str">
        <f t="shared" ref="Y18:Y27" si="0">IF(S18=0,"",IF(S18&lt;=0.005,"I white",IF(S18&lt;=0.5,IF(T18&lt;=0.01,"II yellow","III yellow"),"III yellow")))</f>
        <v/>
      </c>
      <c r="Z18" s="130"/>
      <c r="AA18" s="48">
        <f t="shared" ref="AA18:AA25" si="1">SUM(B18:Q18)</f>
        <v>0</v>
      </c>
    </row>
    <row r="19" spans="1:27" ht="19.5" customHeight="1" x14ac:dyDescent="0.35">
      <c r="A19" s="131"/>
      <c r="B19" s="360"/>
      <c r="C19" s="361"/>
      <c r="D19" s="132"/>
      <c r="E19" s="132"/>
      <c r="F19" s="132"/>
      <c r="G19" s="132"/>
      <c r="H19" s="132"/>
      <c r="I19" s="132"/>
      <c r="J19" s="357"/>
      <c r="K19" s="358"/>
      <c r="L19" s="338"/>
      <c r="M19" s="339"/>
      <c r="N19" s="340"/>
      <c r="O19" s="341"/>
      <c r="P19" s="342"/>
      <c r="Q19" s="343"/>
      <c r="R19" s="326"/>
      <c r="S19" s="134"/>
      <c r="T19" s="135"/>
      <c r="U19" s="353"/>
      <c r="V19" s="354"/>
      <c r="W19" s="136"/>
      <c r="X19" s="233"/>
      <c r="Y19" s="237" t="str">
        <f t="shared" si="0"/>
        <v/>
      </c>
      <c r="Z19" s="133"/>
      <c r="AA19" s="48">
        <f t="shared" si="1"/>
        <v>0</v>
      </c>
    </row>
    <row r="20" spans="1:27" ht="19.5" customHeight="1" x14ac:dyDescent="0.35">
      <c r="A20" s="131"/>
      <c r="B20" s="360"/>
      <c r="C20" s="361"/>
      <c r="D20" s="132"/>
      <c r="E20" s="132"/>
      <c r="F20" s="132"/>
      <c r="G20" s="132"/>
      <c r="H20" s="132"/>
      <c r="I20" s="132"/>
      <c r="J20" s="357"/>
      <c r="K20" s="358"/>
      <c r="L20" s="338"/>
      <c r="M20" s="339"/>
      <c r="N20" s="344"/>
      <c r="O20" s="345"/>
      <c r="P20" s="342"/>
      <c r="Q20" s="326"/>
      <c r="R20" s="326"/>
      <c r="S20" s="134"/>
      <c r="T20" s="135"/>
      <c r="U20" s="353"/>
      <c r="V20" s="354"/>
      <c r="W20" s="136"/>
      <c r="X20" s="233"/>
      <c r="Y20" s="237" t="str">
        <f t="shared" si="0"/>
        <v/>
      </c>
      <c r="Z20" s="133"/>
      <c r="AA20" s="48">
        <f t="shared" si="1"/>
        <v>0</v>
      </c>
    </row>
    <row r="21" spans="1:27" ht="19.5" customHeight="1" x14ac:dyDescent="0.35">
      <c r="A21" s="131"/>
      <c r="B21" s="360"/>
      <c r="C21" s="361"/>
      <c r="D21" s="132"/>
      <c r="E21" s="132"/>
      <c r="F21" s="132"/>
      <c r="G21" s="132"/>
      <c r="H21" s="132"/>
      <c r="I21" s="132"/>
      <c r="J21" s="357"/>
      <c r="K21" s="358"/>
      <c r="L21" s="338"/>
      <c r="M21" s="339"/>
      <c r="N21" s="344"/>
      <c r="O21" s="345"/>
      <c r="P21" s="325"/>
      <c r="Q21" s="326"/>
      <c r="R21" s="326"/>
      <c r="S21" s="134"/>
      <c r="T21" s="135"/>
      <c r="U21" s="353"/>
      <c r="V21" s="354"/>
      <c r="W21" s="136"/>
      <c r="X21" s="233"/>
      <c r="Y21" s="237" t="str">
        <f t="shared" si="0"/>
        <v/>
      </c>
      <c r="Z21" s="133"/>
      <c r="AA21" s="48">
        <f t="shared" si="1"/>
        <v>0</v>
      </c>
    </row>
    <row r="22" spans="1:27" ht="19.5" customHeight="1" x14ac:dyDescent="0.35">
      <c r="A22" s="131"/>
      <c r="B22" s="360"/>
      <c r="C22" s="361"/>
      <c r="D22" s="132"/>
      <c r="E22" s="132"/>
      <c r="F22" s="132"/>
      <c r="G22" s="132"/>
      <c r="H22" s="132"/>
      <c r="I22" s="132"/>
      <c r="J22" s="357"/>
      <c r="K22" s="358"/>
      <c r="L22" s="338"/>
      <c r="M22" s="339"/>
      <c r="N22" s="344"/>
      <c r="O22" s="345"/>
      <c r="P22" s="325"/>
      <c r="Q22" s="326"/>
      <c r="R22" s="326"/>
      <c r="S22" s="134"/>
      <c r="T22" s="135"/>
      <c r="U22" s="353"/>
      <c r="V22" s="354"/>
      <c r="W22" s="136"/>
      <c r="X22" s="233"/>
      <c r="Y22" s="237" t="str">
        <f t="shared" si="0"/>
        <v/>
      </c>
      <c r="Z22" s="133"/>
      <c r="AA22" s="48">
        <f t="shared" si="1"/>
        <v>0</v>
      </c>
    </row>
    <row r="23" spans="1:27" ht="19.5" customHeight="1" x14ac:dyDescent="0.35">
      <c r="A23" s="131"/>
      <c r="B23" s="360"/>
      <c r="C23" s="361"/>
      <c r="D23" s="132"/>
      <c r="E23" s="132"/>
      <c r="F23" s="132"/>
      <c r="G23" s="132"/>
      <c r="H23" s="132"/>
      <c r="I23" s="132"/>
      <c r="J23" s="357"/>
      <c r="K23" s="358"/>
      <c r="L23" s="338"/>
      <c r="M23" s="339"/>
      <c r="N23" s="344"/>
      <c r="O23" s="345"/>
      <c r="P23" s="325"/>
      <c r="Q23" s="326"/>
      <c r="R23" s="326"/>
      <c r="S23" s="134"/>
      <c r="T23" s="135"/>
      <c r="U23" s="353"/>
      <c r="V23" s="354"/>
      <c r="W23" s="136"/>
      <c r="X23" s="233"/>
      <c r="Y23" s="237" t="str">
        <f t="shared" si="0"/>
        <v/>
      </c>
      <c r="Z23" s="133"/>
      <c r="AA23" s="48">
        <f t="shared" si="1"/>
        <v>0</v>
      </c>
    </row>
    <row r="24" spans="1:27" ht="19.5" customHeight="1" x14ac:dyDescent="0.35">
      <c r="A24" s="131"/>
      <c r="B24" s="360"/>
      <c r="C24" s="361"/>
      <c r="D24" s="132"/>
      <c r="E24" s="132"/>
      <c r="F24" s="132"/>
      <c r="G24" s="132"/>
      <c r="H24" s="132"/>
      <c r="I24" s="132"/>
      <c r="J24" s="357"/>
      <c r="K24" s="358"/>
      <c r="L24" s="338"/>
      <c r="M24" s="339"/>
      <c r="N24" s="344"/>
      <c r="O24" s="345"/>
      <c r="P24" s="325"/>
      <c r="Q24" s="326"/>
      <c r="R24" s="326"/>
      <c r="S24" s="134"/>
      <c r="T24" s="135"/>
      <c r="U24" s="353"/>
      <c r="V24" s="354"/>
      <c r="W24" s="136"/>
      <c r="X24" s="233"/>
      <c r="Y24" s="237" t="str">
        <f t="shared" si="0"/>
        <v/>
      </c>
      <c r="Z24" s="133"/>
      <c r="AA24" s="48">
        <f t="shared" si="1"/>
        <v>0</v>
      </c>
    </row>
    <row r="25" spans="1:27" ht="19.5" customHeight="1" x14ac:dyDescent="0.35">
      <c r="A25" s="131"/>
      <c r="B25" s="360"/>
      <c r="C25" s="361"/>
      <c r="D25" s="132"/>
      <c r="E25" s="132"/>
      <c r="F25" s="132"/>
      <c r="G25" s="132"/>
      <c r="H25" s="132"/>
      <c r="I25" s="132"/>
      <c r="J25" s="357"/>
      <c r="K25" s="358"/>
      <c r="L25" s="338"/>
      <c r="M25" s="339"/>
      <c r="N25" s="344"/>
      <c r="O25" s="345"/>
      <c r="P25" s="325"/>
      <c r="Q25" s="326"/>
      <c r="R25" s="326"/>
      <c r="S25" s="134"/>
      <c r="T25" s="135"/>
      <c r="U25" s="353"/>
      <c r="V25" s="354"/>
      <c r="W25" s="136"/>
      <c r="X25" s="233"/>
      <c r="Y25" s="237" t="str">
        <f t="shared" si="0"/>
        <v/>
      </c>
      <c r="Z25" s="133"/>
      <c r="AA25" s="48">
        <f t="shared" si="1"/>
        <v>0</v>
      </c>
    </row>
    <row r="26" spans="1:27" ht="19.5" customHeight="1" x14ac:dyDescent="0.35">
      <c r="A26" s="137"/>
      <c r="B26" s="360"/>
      <c r="C26" s="361"/>
      <c r="D26" s="132"/>
      <c r="E26" s="132"/>
      <c r="F26" s="132"/>
      <c r="G26" s="132"/>
      <c r="H26" s="132"/>
      <c r="I26" s="132"/>
      <c r="J26" s="357"/>
      <c r="K26" s="358"/>
      <c r="L26" s="338"/>
      <c r="M26" s="339"/>
      <c r="N26" s="344"/>
      <c r="O26" s="345"/>
      <c r="P26" s="327"/>
      <c r="Q26" s="328"/>
      <c r="R26" s="328"/>
      <c r="S26" s="140"/>
      <c r="T26" s="141"/>
      <c r="U26" s="398"/>
      <c r="V26" s="399"/>
      <c r="W26" s="142"/>
      <c r="X26" s="234"/>
      <c r="Y26" s="237" t="str">
        <f t="shared" si="0"/>
        <v/>
      </c>
      <c r="Z26" s="139"/>
      <c r="AA26" s="393" t="s">
        <v>192</v>
      </c>
    </row>
    <row r="27" spans="1:27" ht="19.5" customHeight="1" x14ac:dyDescent="0.35">
      <c r="A27" s="143"/>
      <c r="B27" s="407"/>
      <c r="C27" s="408"/>
      <c r="D27" s="153"/>
      <c r="E27" s="153"/>
      <c r="F27" s="153"/>
      <c r="G27" s="153"/>
      <c r="H27" s="153"/>
      <c r="I27" s="153"/>
      <c r="J27" s="396"/>
      <c r="K27" s="397"/>
      <c r="L27" s="346"/>
      <c r="M27" s="347"/>
      <c r="N27" s="348"/>
      <c r="O27" s="349"/>
      <c r="P27" s="331"/>
      <c r="Q27" s="332"/>
      <c r="R27" s="328"/>
      <c r="S27" s="140"/>
      <c r="T27" s="141"/>
      <c r="U27" s="398"/>
      <c r="V27" s="399"/>
      <c r="W27" s="142"/>
      <c r="X27" s="234"/>
      <c r="Y27" s="238" t="str">
        <f t="shared" si="0"/>
        <v/>
      </c>
      <c r="Z27" s="146"/>
      <c r="AA27" s="394"/>
    </row>
    <row r="28" spans="1:27" ht="12.95" customHeight="1" x14ac:dyDescent="0.35">
      <c r="A28" s="49" t="s">
        <v>137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51"/>
      <c r="M28" s="18"/>
      <c r="N28" s="421" t="s">
        <v>135</v>
      </c>
      <c r="O28" s="422"/>
      <c r="P28" s="423"/>
      <c r="Q28" s="427"/>
      <c r="R28" s="428"/>
      <c r="S28" s="428"/>
      <c r="T28" s="428"/>
      <c r="U28" s="428"/>
      <c r="V28" s="428"/>
      <c r="W28" s="428"/>
      <c r="X28" s="428"/>
      <c r="Y28" s="428"/>
      <c r="Z28" s="429"/>
      <c r="AA28" s="394"/>
    </row>
    <row r="29" spans="1:27" ht="12.95" customHeight="1" x14ac:dyDescent="0.35">
      <c r="A29" s="52" t="s">
        <v>161</v>
      </c>
      <c r="B29" s="12"/>
      <c r="C29" s="12"/>
      <c r="D29" s="12"/>
      <c r="E29" s="12"/>
      <c r="F29" s="12"/>
      <c r="G29" s="12"/>
      <c r="H29" s="12"/>
      <c r="I29" s="12"/>
      <c r="J29" s="12"/>
      <c r="K29" s="18"/>
      <c r="L29" s="18"/>
      <c r="M29" s="18"/>
      <c r="N29" s="424"/>
      <c r="O29" s="425"/>
      <c r="P29" s="426"/>
      <c r="Q29" s="430"/>
      <c r="R29" s="430"/>
      <c r="S29" s="430"/>
      <c r="T29" s="430"/>
      <c r="U29" s="430"/>
      <c r="V29" s="430"/>
      <c r="W29" s="430"/>
      <c r="X29" s="430"/>
      <c r="Y29" s="430"/>
      <c r="Z29" s="431"/>
      <c r="AA29" s="394"/>
    </row>
    <row r="30" spans="1:27" ht="12" customHeight="1" x14ac:dyDescent="0.35">
      <c r="A30" s="98" t="s">
        <v>160</v>
      </c>
      <c r="B30" s="12"/>
      <c r="C30" s="15"/>
      <c r="D30" s="69"/>
      <c r="E30" s="69"/>
      <c r="F30" s="69"/>
      <c r="G30" s="69"/>
      <c r="H30" s="69"/>
      <c r="I30" s="12"/>
      <c r="J30" s="12"/>
      <c r="K30" s="18"/>
      <c r="L30" s="18"/>
      <c r="M30" s="18"/>
      <c r="N30" s="418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20"/>
      <c r="AA30" s="394"/>
    </row>
    <row r="31" spans="1:27" ht="13.15" customHeight="1" x14ac:dyDescent="0.35">
      <c r="A31" s="20" t="s">
        <v>82</v>
      </c>
      <c r="B31" s="12"/>
      <c r="C31" s="400"/>
      <c r="D31" s="400"/>
      <c r="E31" s="400"/>
      <c r="F31" s="400"/>
      <c r="G31" s="400"/>
      <c r="H31" s="400"/>
      <c r="I31" s="20" t="s">
        <v>78</v>
      </c>
      <c r="K31" s="55"/>
      <c r="L31" s="55"/>
      <c r="M31" s="55"/>
      <c r="N31" s="412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4"/>
      <c r="AA31" s="394"/>
    </row>
    <row r="32" spans="1:27" ht="13.15" customHeight="1" x14ac:dyDescent="0.35">
      <c r="A32" s="20" t="s">
        <v>83</v>
      </c>
      <c r="B32" s="12"/>
      <c r="C32" s="12"/>
      <c r="H32" s="404">
        <f ca="1">TODAY()</f>
        <v>43818</v>
      </c>
      <c r="I32" s="405"/>
      <c r="J32" s="405"/>
      <c r="K32" s="56"/>
      <c r="L32" s="56"/>
      <c r="M32" s="56"/>
      <c r="N32" s="409"/>
      <c r="O32" s="410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411"/>
      <c r="AA32" s="394"/>
    </row>
    <row r="33" spans="1:27" ht="13.15" customHeight="1" x14ac:dyDescent="0.35">
      <c r="A33" s="34" t="s">
        <v>99</v>
      </c>
      <c r="B33" s="12"/>
      <c r="C33" s="12"/>
      <c r="D33" s="12"/>
      <c r="E33" s="12"/>
      <c r="F33" s="12"/>
      <c r="G33" s="12"/>
      <c r="H33" s="406"/>
      <c r="I33" s="406"/>
      <c r="J33" s="406"/>
      <c r="K33" s="27"/>
      <c r="L33" s="315"/>
      <c r="M33" s="315"/>
      <c r="N33" s="412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4"/>
      <c r="AA33" s="394"/>
    </row>
    <row r="34" spans="1:27" ht="13.15" customHeight="1" x14ac:dyDescent="0.35">
      <c r="A34" s="20" t="s">
        <v>100</v>
      </c>
      <c r="B34" s="35"/>
      <c r="C34" s="35"/>
      <c r="D34" s="35"/>
      <c r="E34" s="35"/>
      <c r="F34" s="35"/>
      <c r="G34" s="35"/>
      <c r="H34" s="401" t="s">
        <v>80</v>
      </c>
      <c r="I34" s="402"/>
      <c r="J34" s="402"/>
      <c r="K34" s="57"/>
      <c r="L34" s="57"/>
      <c r="M34" s="57"/>
      <c r="N34" s="409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1"/>
      <c r="AA34" s="394"/>
    </row>
    <row r="35" spans="1:27" ht="13.15" customHeight="1" x14ac:dyDescent="0.35">
      <c r="A35" s="20" t="s">
        <v>101</v>
      </c>
      <c r="B35" s="12"/>
      <c r="C35" s="12"/>
      <c r="D35" s="12"/>
      <c r="E35" s="12"/>
      <c r="F35" s="12"/>
      <c r="G35" s="12"/>
      <c r="H35" s="403"/>
      <c r="I35" s="403"/>
      <c r="J35" s="403"/>
      <c r="K35" s="27"/>
      <c r="L35" s="315"/>
      <c r="M35" s="315"/>
      <c r="N35" s="412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4"/>
      <c r="AA35" s="394"/>
    </row>
    <row r="36" spans="1:27" ht="13.15" customHeight="1" x14ac:dyDescent="0.35">
      <c r="A36" s="49" t="s">
        <v>98</v>
      </c>
      <c r="B36" s="12"/>
      <c r="C36" s="12"/>
      <c r="D36" s="12"/>
      <c r="E36" s="12"/>
      <c r="F36" s="12"/>
      <c r="H36" s="395" t="s">
        <v>79</v>
      </c>
      <c r="I36" s="395"/>
      <c r="J36" s="395"/>
      <c r="K36" s="58"/>
      <c r="L36" s="58"/>
      <c r="M36" s="58"/>
      <c r="N36" s="415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7"/>
      <c r="AA36" s="394"/>
    </row>
    <row r="37" spans="1:27" ht="17.45" hidden="1" customHeight="1" x14ac:dyDescent="0.3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9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1"/>
    </row>
    <row r="38" spans="1:27" ht="17.45" hidden="1" customHeight="1" x14ac:dyDescent="0.35">
      <c r="A38" s="77"/>
      <c r="B38" s="18"/>
      <c r="C38" s="18"/>
      <c r="D38" s="18"/>
      <c r="E38" s="18"/>
      <c r="F38" s="18"/>
      <c r="G38" s="22"/>
      <c r="H38" s="22"/>
      <c r="I38" s="22"/>
      <c r="J38" s="22"/>
      <c r="K38" s="22"/>
      <c r="L38" s="22"/>
      <c r="M38" s="22"/>
      <c r="N38" s="18"/>
      <c r="O38" s="18"/>
      <c r="P38" s="79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1"/>
    </row>
    <row r="39" spans="1:27" ht="17.45" hidden="1" customHeight="1" x14ac:dyDescent="0.35">
      <c r="A39" s="77"/>
      <c r="B39" s="18"/>
      <c r="C39" s="18"/>
      <c r="D39" s="18"/>
      <c r="E39" s="18"/>
      <c r="F39" s="18"/>
      <c r="G39" s="18"/>
      <c r="H39" s="77"/>
      <c r="I39" s="77"/>
      <c r="J39" s="18"/>
      <c r="K39" s="18"/>
      <c r="L39" s="18"/>
      <c r="M39" s="18"/>
      <c r="N39" s="18"/>
      <c r="O39" s="18"/>
      <c r="P39" s="79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1"/>
    </row>
    <row r="40" spans="1:27" ht="17.45" hidden="1" customHeight="1" x14ac:dyDescent="0.35">
      <c r="A40" s="82"/>
      <c r="B40" s="82"/>
      <c r="C40" s="83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</sheetData>
  <sheetProtection password="ECB4" sheet="1" objects="1" scenarios="1" selectLockedCells="1"/>
  <mergeCells count="70">
    <mergeCell ref="B25:C25"/>
    <mergeCell ref="N34:Z35"/>
    <mergeCell ref="N36:Z36"/>
    <mergeCell ref="N30:Z31"/>
    <mergeCell ref="N32:Z33"/>
    <mergeCell ref="U25:V25"/>
    <mergeCell ref="U27:V27"/>
    <mergeCell ref="N28:P29"/>
    <mergeCell ref="Q28:Z29"/>
    <mergeCell ref="J25:K25"/>
    <mergeCell ref="AA26:AA36"/>
    <mergeCell ref="H36:J36"/>
    <mergeCell ref="J26:K26"/>
    <mergeCell ref="J27:K27"/>
    <mergeCell ref="U26:V26"/>
    <mergeCell ref="C31:H31"/>
    <mergeCell ref="H34:J35"/>
    <mergeCell ref="H32:J33"/>
    <mergeCell ref="B26:C26"/>
    <mergeCell ref="B27:C27"/>
    <mergeCell ref="D14:I14"/>
    <mergeCell ref="D15:I15"/>
    <mergeCell ref="W7:Y7"/>
    <mergeCell ref="W14:Z14"/>
    <mergeCell ref="W10:Z10"/>
    <mergeCell ref="W9:Z9"/>
    <mergeCell ref="W8:Z8"/>
    <mergeCell ref="Z12:Z13"/>
    <mergeCell ref="J24:K24"/>
    <mergeCell ref="U17:V17"/>
    <mergeCell ref="U18:V18"/>
    <mergeCell ref="J18:K18"/>
    <mergeCell ref="U24:V24"/>
    <mergeCell ref="J20:K20"/>
    <mergeCell ref="B24:C24"/>
    <mergeCell ref="B20:C20"/>
    <mergeCell ref="B21:C21"/>
    <mergeCell ref="D4:I4"/>
    <mergeCell ref="D5:I5"/>
    <mergeCell ref="D6:I6"/>
    <mergeCell ref="D13:I13"/>
    <mergeCell ref="D8:I8"/>
    <mergeCell ref="D10:I10"/>
    <mergeCell ref="D11:I11"/>
    <mergeCell ref="D9:I9"/>
    <mergeCell ref="D7:I7"/>
    <mergeCell ref="D12:I12"/>
    <mergeCell ref="B18:C18"/>
    <mergeCell ref="B19:C19"/>
    <mergeCell ref="B17:C17"/>
    <mergeCell ref="B22:C22"/>
    <mergeCell ref="B23:C23"/>
    <mergeCell ref="J19:K19"/>
    <mergeCell ref="J17:K17"/>
    <mergeCell ref="U19:V19"/>
    <mergeCell ref="L16:L17"/>
    <mergeCell ref="M16:M17"/>
    <mergeCell ref="N16:N17"/>
    <mergeCell ref="O16:O17"/>
    <mergeCell ref="U22:V22"/>
    <mergeCell ref="U23:V23"/>
    <mergeCell ref="U21:V21"/>
    <mergeCell ref="J22:K22"/>
    <mergeCell ref="J23:K23"/>
    <mergeCell ref="Z16:Z17"/>
    <mergeCell ref="Y16:Y17"/>
    <mergeCell ref="U20:V20"/>
    <mergeCell ref="U16:V16"/>
    <mergeCell ref="J21:K21"/>
    <mergeCell ref="S16:T16"/>
  </mergeCells>
  <phoneticPr fontId="5" type="noConversion"/>
  <dataValidations count="1">
    <dataValidation type="decimal" allowBlank="1" showErrorMessage="1" errorTitle="Inputerror" error="Value must be between 0,0001 mSv/h and 99 mSv/h." sqref="S18:T27">
      <formula1>0.0001</formula1>
      <formula2>99</formula2>
    </dataValidation>
  </dataValidations>
  <pageMargins left="0.9055118110236221" right="0.31496062992125984" top="0.39370078740157483" bottom="0.31496062992125984" header="0" footer="0"/>
  <pageSetup paperSize="9" scale="82" orientation="landscape" r:id="rId1"/>
  <headerFooter alignWithMargins="0"/>
  <rowBreaks count="1" manualBreakCount="1">
    <brk id="36" max="22" man="1"/>
  </rowBreaks>
  <ignoredErrors>
    <ignoredError sqref="H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5" r:id="rId4" name="Check Box 161">
              <controlPr defaultSize="0" autoFill="0" autoLine="0" autoPict="0">
                <anchor moveWithCells="1">
                  <from>
                    <xdr:col>15</xdr:col>
                    <xdr:colOff>28575</xdr:colOff>
                    <xdr:row>17</xdr:row>
                    <xdr:rowOff>85725</xdr:rowOff>
                  </from>
                  <to>
                    <xdr:col>15</xdr:col>
                    <xdr:colOff>257175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" name="Check Box 162">
              <controlPr defaultSize="0" autoFill="0" autoLine="0" autoPict="0">
                <anchor moveWithCells="1">
                  <from>
                    <xdr:col>15</xdr:col>
                    <xdr:colOff>285750</xdr:colOff>
                    <xdr:row>17</xdr:row>
                    <xdr:rowOff>85725</xdr:rowOff>
                  </from>
                  <to>
                    <xdr:col>15</xdr:col>
                    <xdr:colOff>514350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6" name="Check Box 221">
              <controlPr defaultSize="0" autoFill="0" autoLine="0" autoPict="0">
                <anchor moveWithCells="1">
                  <from>
                    <xdr:col>10</xdr:col>
                    <xdr:colOff>114300</xdr:colOff>
                    <xdr:row>17</xdr:row>
                    <xdr:rowOff>85725</xdr:rowOff>
                  </from>
                  <to>
                    <xdr:col>12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" name="Check Box 222">
              <controlPr defaultSize="0" autoFill="0" autoLine="0" autoPict="0">
                <anchor moveWithCells="1">
                  <from>
                    <xdr:col>11</xdr:col>
                    <xdr:colOff>190500</xdr:colOff>
                    <xdr:row>17</xdr:row>
                    <xdr:rowOff>85725</xdr:rowOff>
                  </from>
                  <to>
                    <xdr:col>13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8" name="Check Box 223">
              <controlPr defaultSize="0" autoFill="0" autoLine="0" autoPict="0">
                <anchor moveWithCells="1">
                  <from>
                    <xdr:col>12</xdr:col>
                    <xdr:colOff>180975</xdr:colOff>
                    <xdr:row>17</xdr:row>
                    <xdr:rowOff>85725</xdr:rowOff>
                  </from>
                  <to>
                    <xdr:col>14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9" name="Check Box 224">
              <controlPr defaultSize="0" autoFill="0" autoLine="0" autoPict="0">
                <anchor moveWithCells="1">
                  <from>
                    <xdr:col>13</xdr:col>
                    <xdr:colOff>180975</xdr:colOff>
                    <xdr:row>17</xdr:row>
                    <xdr:rowOff>85725</xdr:rowOff>
                  </from>
                  <to>
                    <xdr:col>14</xdr:col>
                    <xdr:colOff>200025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0" name="Check Box 261">
              <controlPr defaultSize="0" autoFill="0" autoLine="0" autoPict="0">
                <anchor moveWithCells="1">
                  <from>
                    <xdr:col>16</xdr:col>
                    <xdr:colOff>28575</xdr:colOff>
                    <xdr:row>17</xdr:row>
                    <xdr:rowOff>85725</xdr:rowOff>
                  </from>
                  <to>
                    <xdr:col>16</xdr:col>
                    <xdr:colOff>257175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1" name="Check Box 262">
              <controlPr defaultSize="0" autoFill="0" autoLine="0" autoPict="0">
                <anchor moveWithCells="1">
                  <from>
                    <xdr:col>16</xdr:col>
                    <xdr:colOff>285750</xdr:colOff>
                    <xdr:row>17</xdr:row>
                    <xdr:rowOff>85725</xdr:rowOff>
                  </from>
                  <to>
                    <xdr:col>16</xdr:col>
                    <xdr:colOff>514350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2" name="Check Box 263">
              <controlPr defaultSize="0" autoFill="0" autoLine="0" autoPict="0">
                <anchor moveWithCells="1">
                  <from>
                    <xdr:col>17</xdr:col>
                    <xdr:colOff>28575</xdr:colOff>
                    <xdr:row>17</xdr:row>
                    <xdr:rowOff>85725</xdr:rowOff>
                  </from>
                  <to>
                    <xdr:col>17</xdr:col>
                    <xdr:colOff>257175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3" name="Check Box 264">
              <controlPr defaultSize="0" autoFill="0" autoLine="0" autoPict="0">
                <anchor moveWithCells="1">
                  <from>
                    <xdr:col>17</xdr:col>
                    <xdr:colOff>285750</xdr:colOff>
                    <xdr:row>17</xdr:row>
                    <xdr:rowOff>85725</xdr:rowOff>
                  </from>
                  <to>
                    <xdr:col>17</xdr:col>
                    <xdr:colOff>514350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" name="Check Box 275">
              <controlPr defaultSize="0" autoFill="0" autoLine="0" autoPict="0">
                <anchor moveWithCells="1">
                  <from>
                    <xdr:col>15</xdr:col>
                    <xdr:colOff>28575</xdr:colOff>
                    <xdr:row>18</xdr:row>
                    <xdr:rowOff>66675</xdr:rowOff>
                  </from>
                  <to>
                    <xdr:col>15</xdr:col>
                    <xdr:colOff>257175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5" name="Check Box 276">
              <controlPr defaultSize="0" autoFill="0" autoLine="0" autoPict="0">
                <anchor moveWithCells="1">
                  <from>
                    <xdr:col>15</xdr:col>
                    <xdr:colOff>285750</xdr:colOff>
                    <xdr:row>18</xdr:row>
                    <xdr:rowOff>66675</xdr:rowOff>
                  </from>
                  <to>
                    <xdr:col>15</xdr:col>
                    <xdr:colOff>514350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6" name="Check Box 277">
              <controlPr defaultSize="0" autoFill="0" autoLine="0" autoPict="0">
                <anchor moveWithCells="1">
                  <from>
                    <xdr:col>10</xdr:col>
                    <xdr:colOff>114300</xdr:colOff>
                    <xdr:row>18</xdr:row>
                    <xdr:rowOff>66675</xdr:rowOff>
                  </from>
                  <to>
                    <xdr:col>12</xdr:col>
                    <xdr:colOff>19050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7" name="Check Box 278">
              <controlPr defaultSize="0" autoFill="0" autoLine="0" autoPict="0">
                <anchor moveWithCells="1">
                  <from>
                    <xdr:col>11</xdr:col>
                    <xdr:colOff>190500</xdr:colOff>
                    <xdr:row>18</xdr:row>
                    <xdr:rowOff>66675</xdr:rowOff>
                  </from>
                  <to>
                    <xdr:col>13</xdr:col>
                    <xdr:colOff>19050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8" name="Check Box 279">
              <controlPr defaultSize="0" autoFill="0" autoLine="0" autoPict="0">
                <anchor moveWithCells="1">
                  <from>
                    <xdr:col>12</xdr:col>
                    <xdr:colOff>180975</xdr:colOff>
                    <xdr:row>18</xdr:row>
                    <xdr:rowOff>66675</xdr:rowOff>
                  </from>
                  <to>
                    <xdr:col>14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9" name="Check Box 280">
              <controlPr defaultSize="0" autoFill="0" autoLine="0" autoPict="0">
                <anchor moveWithCells="1">
                  <from>
                    <xdr:col>13</xdr:col>
                    <xdr:colOff>180975</xdr:colOff>
                    <xdr:row>18</xdr:row>
                    <xdr:rowOff>66675</xdr:rowOff>
                  </from>
                  <to>
                    <xdr:col>14</xdr:col>
                    <xdr:colOff>200025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0" name="Check Box 281">
              <controlPr defaultSize="0" autoFill="0" autoLine="0" autoPict="0">
                <anchor moveWithCells="1">
                  <from>
                    <xdr:col>16</xdr:col>
                    <xdr:colOff>28575</xdr:colOff>
                    <xdr:row>18</xdr:row>
                    <xdr:rowOff>66675</xdr:rowOff>
                  </from>
                  <to>
                    <xdr:col>16</xdr:col>
                    <xdr:colOff>257175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1" name="Check Box 282">
              <controlPr defaultSize="0" autoFill="0" autoLine="0" autoPict="0">
                <anchor moveWithCells="1">
                  <from>
                    <xdr:col>16</xdr:col>
                    <xdr:colOff>285750</xdr:colOff>
                    <xdr:row>18</xdr:row>
                    <xdr:rowOff>66675</xdr:rowOff>
                  </from>
                  <to>
                    <xdr:col>16</xdr:col>
                    <xdr:colOff>514350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2" name="Check Box 283">
              <controlPr defaultSize="0" autoFill="0" autoLine="0" autoPict="0">
                <anchor moveWithCells="1">
                  <from>
                    <xdr:col>17</xdr:col>
                    <xdr:colOff>28575</xdr:colOff>
                    <xdr:row>18</xdr:row>
                    <xdr:rowOff>66675</xdr:rowOff>
                  </from>
                  <to>
                    <xdr:col>17</xdr:col>
                    <xdr:colOff>257175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3" name="Check Box 284">
              <controlPr defaultSize="0" autoFill="0" autoLine="0" autoPict="0">
                <anchor moveWithCells="1">
                  <from>
                    <xdr:col>17</xdr:col>
                    <xdr:colOff>285750</xdr:colOff>
                    <xdr:row>18</xdr:row>
                    <xdr:rowOff>66675</xdr:rowOff>
                  </from>
                  <to>
                    <xdr:col>17</xdr:col>
                    <xdr:colOff>514350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4" name="Check Box 285">
              <controlPr defaultSize="0" autoFill="0" autoLine="0" autoPict="0">
                <anchor moveWithCells="1">
                  <from>
                    <xdr:col>15</xdr:col>
                    <xdr:colOff>28575</xdr:colOff>
                    <xdr:row>19</xdr:row>
                    <xdr:rowOff>76200</xdr:rowOff>
                  </from>
                  <to>
                    <xdr:col>15</xdr:col>
                    <xdr:colOff>257175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5" name="Check Box 286">
              <controlPr defaultSize="0" autoFill="0" autoLine="0" autoPict="0">
                <anchor moveWithCells="1">
                  <from>
                    <xdr:col>15</xdr:col>
                    <xdr:colOff>285750</xdr:colOff>
                    <xdr:row>19</xdr:row>
                    <xdr:rowOff>76200</xdr:rowOff>
                  </from>
                  <to>
                    <xdr:col>15</xdr:col>
                    <xdr:colOff>514350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6" name="Check Box 287">
              <controlPr defaultSize="0" autoFill="0" autoLine="0" autoPict="0">
                <anchor moveWithCells="1">
                  <from>
                    <xdr:col>10</xdr:col>
                    <xdr:colOff>114300</xdr:colOff>
                    <xdr:row>19</xdr:row>
                    <xdr:rowOff>76200</xdr:rowOff>
                  </from>
                  <to>
                    <xdr:col>12</xdr:col>
                    <xdr:colOff>19050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7" name="Check Box 288">
              <controlPr defaultSize="0" autoFill="0" autoLine="0" autoPict="0">
                <anchor moveWithCells="1">
                  <from>
                    <xdr:col>11</xdr:col>
                    <xdr:colOff>190500</xdr:colOff>
                    <xdr:row>19</xdr:row>
                    <xdr:rowOff>76200</xdr:rowOff>
                  </from>
                  <to>
                    <xdr:col>13</xdr:col>
                    <xdr:colOff>19050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" name="Check Box 289">
              <controlPr defaultSize="0" autoFill="0" autoLine="0" autoPict="0">
                <anchor moveWithCells="1">
                  <from>
                    <xdr:col>12</xdr:col>
                    <xdr:colOff>180975</xdr:colOff>
                    <xdr:row>19</xdr:row>
                    <xdr:rowOff>76200</xdr:rowOff>
                  </from>
                  <to>
                    <xdr:col>14</xdr:col>
                    <xdr:colOff>9525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" name="Check Box 290">
              <controlPr defaultSize="0" autoFill="0" autoLine="0" autoPict="0">
                <anchor moveWithCells="1">
                  <from>
                    <xdr:col>13</xdr:col>
                    <xdr:colOff>180975</xdr:colOff>
                    <xdr:row>19</xdr:row>
                    <xdr:rowOff>76200</xdr:rowOff>
                  </from>
                  <to>
                    <xdr:col>14</xdr:col>
                    <xdr:colOff>200025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30" name="Check Box 291">
              <controlPr defaultSize="0" autoFill="0" autoLine="0" autoPict="0">
                <anchor moveWithCells="1">
                  <from>
                    <xdr:col>16</xdr:col>
                    <xdr:colOff>28575</xdr:colOff>
                    <xdr:row>19</xdr:row>
                    <xdr:rowOff>76200</xdr:rowOff>
                  </from>
                  <to>
                    <xdr:col>16</xdr:col>
                    <xdr:colOff>257175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31" name="Check Box 292">
              <controlPr defaultSize="0" autoFill="0" autoLine="0" autoPict="0">
                <anchor moveWithCells="1">
                  <from>
                    <xdr:col>16</xdr:col>
                    <xdr:colOff>285750</xdr:colOff>
                    <xdr:row>19</xdr:row>
                    <xdr:rowOff>76200</xdr:rowOff>
                  </from>
                  <to>
                    <xdr:col>16</xdr:col>
                    <xdr:colOff>514350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32" name="Check Box 293">
              <controlPr defaultSize="0" autoFill="0" autoLine="0" autoPict="0">
                <anchor moveWithCells="1">
                  <from>
                    <xdr:col>17</xdr:col>
                    <xdr:colOff>28575</xdr:colOff>
                    <xdr:row>19</xdr:row>
                    <xdr:rowOff>76200</xdr:rowOff>
                  </from>
                  <to>
                    <xdr:col>17</xdr:col>
                    <xdr:colOff>257175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33" name="Check Box 294">
              <controlPr defaultSize="0" autoFill="0" autoLine="0" autoPict="0">
                <anchor moveWithCells="1">
                  <from>
                    <xdr:col>17</xdr:col>
                    <xdr:colOff>285750</xdr:colOff>
                    <xdr:row>19</xdr:row>
                    <xdr:rowOff>76200</xdr:rowOff>
                  </from>
                  <to>
                    <xdr:col>17</xdr:col>
                    <xdr:colOff>514350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34" name="Check Box 295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85725</xdr:rowOff>
                  </from>
                  <to>
                    <xdr:col>15</xdr:col>
                    <xdr:colOff>257175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35" name="Check Box 296">
              <controlPr defaultSize="0" autoFill="0" autoLine="0" autoPict="0">
                <anchor moveWithCells="1">
                  <from>
                    <xdr:col>15</xdr:col>
                    <xdr:colOff>285750</xdr:colOff>
                    <xdr:row>20</xdr:row>
                    <xdr:rowOff>85725</xdr:rowOff>
                  </from>
                  <to>
                    <xdr:col>15</xdr:col>
                    <xdr:colOff>514350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6" name="Check Box 297">
              <controlPr defaultSize="0" autoFill="0" autoLine="0" autoPict="0">
                <anchor moveWithCells="1">
                  <from>
                    <xdr:col>10</xdr:col>
                    <xdr:colOff>114300</xdr:colOff>
                    <xdr:row>20</xdr:row>
                    <xdr:rowOff>85725</xdr:rowOff>
                  </from>
                  <to>
                    <xdr:col>12</xdr:col>
                    <xdr:colOff>19050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7" name="Check Box 298">
              <controlPr defaultSize="0" autoFill="0" autoLine="0" autoPict="0">
                <anchor moveWithCells="1">
                  <from>
                    <xdr:col>11</xdr:col>
                    <xdr:colOff>190500</xdr:colOff>
                    <xdr:row>20</xdr:row>
                    <xdr:rowOff>85725</xdr:rowOff>
                  </from>
                  <to>
                    <xdr:col>13</xdr:col>
                    <xdr:colOff>19050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8" name="Check Box 299">
              <controlPr defaultSize="0" autoFill="0" autoLine="0" autoPict="0">
                <anchor moveWithCells="1">
                  <from>
                    <xdr:col>12</xdr:col>
                    <xdr:colOff>180975</xdr:colOff>
                    <xdr:row>20</xdr:row>
                    <xdr:rowOff>85725</xdr:rowOff>
                  </from>
                  <to>
                    <xdr:col>14</xdr:col>
                    <xdr:colOff>9525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9" name="Check Box 300">
              <controlPr defaultSize="0" autoFill="0" autoLine="0" autoPict="0">
                <anchor moveWithCells="1">
                  <from>
                    <xdr:col>13</xdr:col>
                    <xdr:colOff>180975</xdr:colOff>
                    <xdr:row>20</xdr:row>
                    <xdr:rowOff>85725</xdr:rowOff>
                  </from>
                  <to>
                    <xdr:col>14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40" name="Check Box 301">
              <controlPr defaultSize="0" autoFill="0" autoLine="0" autoPict="0">
                <anchor moveWithCells="1">
                  <from>
                    <xdr:col>16</xdr:col>
                    <xdr:colOff>28575</xdr:colOff>
                    <xdr:row>20</xdr:row>
                    <xdr:rowOff>85725</xdr:rowOff>
                  </from>
                  <to>
                    <xdr:col>16</xdr:col>
                    <xdr:colOff>257175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41" name="Check Box 302">
              <controlPr defaultSize="0" autoFill="0" autoLine="0" autoPict="0">
                <anchor moveWithCells="1">
                  <from>
                    <xdr:col>16</xdr:col>
                    <xdr:colOff>285750</xdr:colOff>
                    <xdr:row>20</xdr:row>
                    <xdr:rowOff>85725</xdr:rowOff>
                  </from>
                  <to>
                    <xdr:col>16</xdr:col>
                    <xdr:colOff>514350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42" name="Check Box 303">
              <controlPr defaultSize="0" autoFill="0" autoLine="0" autoPict="0">
                <anchor moveWithCells="1">
                  <from>
                    <xdr:col>17</xdr:col>
                    <xdr:colOff>28575</xdr:colOff>
                    <xdr:row>20</xdr:row>
                    <xdr:rowOff>85725</xdr:rowOff>
                  </from>
                  <to>
                    <xdr:col>17</xdr:col>
                    <xdr:colOff>257175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43" name="Check Box 304">
              <controlPr defaultSize="0" autoFill="0" autoLine="0" autoPict="0">
                <anchor moveWithCells="1">
                  <from>
                    <xdr:col>17</xdr:col>
                    <xdr:colOff>285750</xdr:colOff>
                    <xdr:row>20</xdr:row>
                    <xdr:rowOff>85725</xdr:rowOff>
                  </from>
                  <to>
                    <xdr:col>17</xdr:col>
                    <xdr:colOff>514350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44" name="Check Box 305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76200</xdr:rowOff>
                  </from>
                  <to>
                    <xdr:col>15</xdr:col>
                    <xdr:colOff>257175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45" name="Check Box 306">
              <controlPr defaultSize="0" autoFill="0" autoLine="0" autoPict="0">
                <anchor moveWithCells="1">
                  <from>
                    <xdr:col>15</xdr:col>
                    <xdr:colOff>285750</xdr:colOff>
                    <xdr:row>21</xdr:row>
                    <xdr:rowOff>76200</xdr:rowOff>
                  </from>
                  <to>
                    <xdr:col>15</xdr:col>
                    <xdr:colOff>514350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46" name="Check Box 307">
              <controlPr defaultSize="0" autoFill="0" autoLine="0" autoPict="0">
                <anchor moveWithCells="1">
                  <from>
                    <xdr:col>10</xdr:col>
                    <xdr:colOff>114300</xdr:colOff>
                    <xdr:row>21</xdr:row>
                    <xdr:rowOff>76200</xdr:rowOff>
                  </from>
                  <to>
                    <xdr:col>12</xdr:col>
                    <xdr:colOff>19050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47" name="Check Box 308">
              <controlPr defaultSize="0" autoFill="0" autoLine="0" autoPict="0">
                <anchor moveWithCells="1">
                  <from>
                    <xdr:col>11</xdr:col>
                    <xdr:colOff>190500</xdr:colOff>
                    <xdr:row>21</xdr:row>
                    <xdr:rowOff>76200</xdr:rowOff>
                  </from>
                  <to>
                    <xdr:col>13</xdr:col>
                    <xdr:colOff>19050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48" name="Check Box 309">
              <controlPr defaultSize="0" autoFill="0" autoLine="0" autoPict="0">
                <anchor moveWithCells="1">
                  <from>
                    <xdr:col>12</xdr:col>
                    <xdr:colOff>180975</xdr:colOff>
                    <xdr:row>21</xdr:row>
                    <xdr:rowOff>76200</xdr:rowOff>
                  </from>
                  <to>
                    <xdr:col>14</xdr:col>
                    <xdr:colOff>9525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9" name="Check Box 310">
              <controlPr defaultSize="0" autoFill="0" autoLine="0" autoPict="0">
                <anchor moveWithCells="1">
                  <from>
                    <xdr:col>13</xdr:col>
                    <xdr:colOff>180975</xdr:colOff>
                    <xdr:row>21</xdr:row>
                    <xdr:rowOff>76200</xdr:rowOff>
                  </from>
                  <to>
                    <xdr:col>14</xdr:col>
                    <xdr:colOff>200025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50" name="Check Box 311">
              <controlPr defaultSize="0" autoFill="0" autoLine="0" autoPict="0">
                <anchor moveWithCells="1">
                  <from>
                    <xdr:col>16</xdr:col>
                    <xdr:colOff>28575</xdr:colOff>
                    <xdr:row>21</xdr:row>
                    <xdr:rowOff>76200</xdr:rowOff>
                  </from>
                  <to>
                    <xdr:col>16</xdr:col>
                    <xdr:colOff>257175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51" name="Check Box 312">
              <controlPr defaultSize="0" autoFill="0" autoLine="0" autoPict="0">
                <anchor moveWithCells="1">
                  <from>
                    <xdr:col>16</xdr:col>
                    <xdr:colOff>285750</xdr:colOff>
                    <xdr:row>21</xdr:row>
                    <xdr:rowOff>76200</xdr:rowOff>
                  </from>
                  <to>
                    <xdr:col>16</xdr:col>
                    <xdr:colOff>514350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52" name="Check Box 313">
              <controlPr defaultSize="0" autoFill="0" autoLine="0" autoPict="0">
                <anchor moveWithCells="1">
                  <from>
                    <xdr:col>17</xdr:col>
                    <xdr:colOff>28575</xdr:colOff>
                    <xdr:row>21</xdr:row>
                    <xdr:rowOff>76200</xdr:rowOff>
                  </from>
                  <to>
                    <xdr:col>17</xdr:col>
                    <xdr:colOff>257175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53" name="Check Box 314">
              <controlPr defaultSize="0" autoFill="0" autoLine="0" autoPict="0">
                <anchor moveWithCells="1">
                  <from>
                    <xdr:col>17</xdr:col>
                    <xdr:colOff>285750</xdr:colOff>
                    <xdr:row>21</xdr:row>
                    <xdr:rowOff>76200</xdr:rowOff>
                  </from>
                  <to>
                    <xdr:col>17</xdr:col>
                    <xdr:colOff>514350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54" name="Check Box 315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76200</xdr:rowOff>
                  </from>
                  <to>
                    <xdr:col>15</xdr:col>
                    <xdr:colOff>257175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55" name="Check Box 316">
              <controlPr defaultSize="0" autoFill="0" autoLine="0" autoPict="0">
                <anchor moveWithCells="1">
                  <from>
                    <xdr:col>15</xdr:col>
                    <xdr:colOff>285750</xdr:colOff>
                    <xdr:row>22</xdr:row>
                    <xdr:rowOff>76200</xdr:rowOff>
                  </from>
                  <to>
                    <xdr:col>15</xdr:col>
                    <xdr:colOff>514350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56" name="Check Box 317">
              <controlPr defaultSize="0" autoFill="0" autoLine="0" autoPict="0">
                <anchor moveWithCells="1">
                  <from>
                    <xdr:col>10</xdr:col>
                    <xdr:colOff>114300</xdr:colOff>
                    <xdr:row>22</xdr:row>
                    <xdr:rowOff>76200</xdr:rowOff>
                  </from>
                  <to>
                    <xdr:col>12</xdr:col>
                    <xdr:colOff>19050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57" name="Check Box 318">
              <controlPr defaultSize="0" autoFill="0" autoLine="0" autoPict="0">
                <anchor moveWithCells="1">
                  <from>
                    <xdr:col>11</xdr:col>
                    <xdr:colOff>190500</xdr:colOff>
                    <xdr:row>22</xdr:row>
                    <xdr:rowOff>76200</xdr:rowOff>
                  </from>
                  <to>
                    <xdr:col>13</xdr:col>
                    <xdr:colOff>19050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58" name="Check Box 319">
              <controlPr defaultSize="0" autoFill="0" autoLine="0" autoPict="0">
                <anchor moveWithCells="1">
                  <from>
                    <xdr:col>12</xdr:col>
                    <xdr:colOff>180975</xdr:colOff>
                    <xdr:row>22</xdr:row>
                    <xdr:rowOff>76200</xdr:rowOff>
                  </from>
                  <to>
                    <xdr:col>14</xdr:col>
                    <xdr:colOff>9525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59" name="Check Box 320">
              <controlPr defaultSize="0" autoFill="0" autoLine="0" autoPict="0">
                <anchor moveWithCells="1">
                  <from>
                    <xdr:col>13</xdr:col>
                    <xdr:colOff>180975</xdr:colOff>
                    <xdr:row>22</xdr:row>
                    <xdr:rowOff>76200</xdr:rowOff>
                  </from>
                  <to>
                    <xdr:col>14</xdr:col>
                    <xdr:colOff>200025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60" name="Check Box 321">
              <controlPr defaultSize="0" autoFill="0" autoLine="0" autoPict="0">
                <anchor moveWithCells="1">
                  <from>
                    <xdr:col>16</xdr:col>
                    <xdr:colOff>28575</xdr:colOff>
                    <xdr:row>22</xdr:row>
                    <xdr:rowOff>76200</xdr:rowOff>
                  </from>
                  <to>
                    <xdr:col>16</xdr:col>
                    <xdr:colOff>257175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61" name="Check Box 322">
              <controlPr defaultSize="0" autoFill="0" autoLine="0" autoPict="0">
                <anchor moveWithCells="1">
                  <from>
                    <xdr:col>16</xdr:col>
                    <xdr:colOff>285750</xdr:colOff>
                    <xdr:row>22</xdr:row>
                    <xdr:rowOff>76200</xdr:rowOff>
                  </from>
                  <to>
                    <xdr:col>16</xdr:col>
                    <xdr:colOff>514350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62" name="Check Box 323">
              <controlPr defaultSize="0" autoFill="0" autoLine="0" autoPict="0">
                <anchor moveWithCells="1">
                  <from>
                    <xdr:col>17</xdr:col>
                    <xdr:colOff>28575</xdr:colOff>
                    <xdr:row>22</xdr:row>
                    <xdr:rowOff>76200</xdr:rowOff>
                  </from>
                  <to>
                    <xdr:col>17</xdr:col>
                    <xdr:colOff>257175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63" name="Check Box 324">
              <controlPr defaultSize="0" autoFill="0" autoLine="0" autoPict="0">
                <anchor moveWithCells="1">
                  <from>
                    <xdr:col>17</xdr:col>
                    <xdr:colOff>285750</xdr:colOff>
                    <xdr:row>22</xdr:row>
                    <xdr:rowOff>76200</xdr:rowOff>
                  </from>
                  <to>
                    <xdr:col>17</xdr:col>
                    <xdr:colOff>514350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4" name="Check Box 335">
              <controlPr defaultSize="0" autoFill="0" autoLine="0" autoPict="0">
                <anchor moveWithCells="1">
                  <from>
                    <xdr:col>15</xdr:col>
                    <xdr:colOff>28575</xdr:colOff>
                    <xdr:row>24</xdr:row>
                    <xdr:rowOff>76200</xdr:rowOff>
                  </from>
                  <to>
                    <xdr:col>15</xdr:col>
                    <xdr:colOff>257175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65" name="Check Box 336">
              <controlPr defaultSize="0" autoFill="0" autoLine="0" autoPict="0">
                <anchor moveWithCells="1">
                  <from>
                    <xdr:col>15</xdr:col>
                    <xdr:colOff>285750</xdr:colOff>
                    <xdr:row>24</xdr:row>
                    <xdr:rowOff>76200</xdr:rowOff>
                  </from>
                  <to>
                    <xdr:col>15</xdr:col>
                    <xdr:colOff>514350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66" name="Check Box 337">
              <controlPr defaultSize="0" autoFill="0" autoLine="0" autoPict="0">
                <anchor moveWithCells="1">
                  <from>
                    <xdr:col>10</xdr:col>
                    <xdr:colOff>114300</xdr:colOff>
                    <xdr:row>24</xdr:row>
                    <xdr:rowOff>76200</xdr:rowOff>
                  </from>
                  <to>
                    <xdr:col>12</xdr:col>
                    <xdr:colOff>19050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67" name="Check Box 338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76200</xdr:rowOff>
                  </from>
                  <to>
                    <xdr:col>13</xdr:col>
                    <xdr:colOff>19050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68" name="Check Box 339">
              <controlPr defaultSize="0" autoFill="0" autoLine="0" autoPict="0">
                <anchor moveWithCells="1">
                  <from>
                    <xdr:col>12</xdr:col>
                    <xdr:colOff>180975</xdr:colOff>
                    <xdr:row>24</xdr:row>
                    <xdr:rowOff>76200</xdr:rowOff>
                  </from>
                  <to>
                    <xdr:col>14</xdr:col>
                    <xdr:colOff>9525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69" name="Check Box 340">
              <controlPr defaultSize="0" autoFill="0" autoLine="0" autoPict="0">
                <anchor moveWithCells="1">
                  <from>
                    <xdr:col>13</xdr:col>
                    <xdr:colOff>180975</xdr:colOff>
                    <xdr:row>24</xdr:row>
                    <xdr:rowOff>76200</xdr:rowOff>
                  </from>
                  <to>
                    <xdr:col>14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0" name="Check Box 341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76200</xdr:rowOff>
                  </from>
                  <to>
                    <xdr:col>16</xdr:col>
                    <xdr:colOff>257175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71" name="Check Box 342">
              <controlPr defaultSize="0" autoFill="0" autoLine="0" autoPict="0">
                <anchor moveWithCells="1">
                  <from>
                    <xdr:col>16</xdr:col>
                    <xdr:colOff>285750</xdr:colOff>
                    <xdr:row>24</xdr:row>
                    <xdr:rowOff>76200</xdr:rowOff>
                  </from>
                  <to>
                    <xdr:col>16</xdr:col>
                    <xdr:colOff>514350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72" name="Check Box 343">
              <controlPr defaultSize="0" autoFill="0" autoLine="0" autoPict="0">
                <anchor moveWithCells="1">
                  <from>
                    <xdr:col>17</xdr:col>
                    <xdr:colOff>28575</xdr:colOff>
                    <xdr:row>24</xdr:row>
                    <xdr:rowOff>76200</xdr:rowOff>
                  </from>
                  <to>
                    <xdr:col>17</xdr:col>
                    <xdr:colOff>257175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73" name="Check Box 344">
              <controlPr defaultSize="0" autoFill="0" autoLine="0" autoPict="0">
                <anchor moveWithCells="1">
                  <from>
                    <xdr:col>17</xdr:col>
                    <xdr:colOff>285750</xdr:colOff>
                    <xdr:row>24</xdr:row>
                    <xdr:rowOff>76200</xdr:rowOff>
                  </from>
                  <to>
                    <xdr:col>17</xdr:col>
                    <xdr:colOff>514350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4" name="Check Box 345">
              <controlPr defaultSize="0" autoFill="0" autoLine="0" autoPict="0">
                <anchor moveWithCells="1">
                  <from>
                    <xdr:col>15</xdr:col>
                    <xdr:colOff>28575</xdr:colOff>
                    <xdr:row>25</xdr:row>
                    <xdr:rowOff>76200</xdr:rowOff>
                  </from>
                  <to>
                    <xdr:col>15</xdr:col>
                    <xdr:colOff>257175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75" name="Check Box 346">
              <controlPr defaultSize="0" autoFill="0" autoLine="0" autoPict="0">
                <anchor moveWithCells="1">
                  <from>
                    <xdr:col>15</xdr:col>
                    <xdr:colOff>285750</xdr:colOff>
                    <xdr:row>25</xdr:row>
                    <xdr:rowOff>76200</xdr:rowOff>
                  </from>
                  <to>
                    <xdr:col>15</xdr:col>
                    <xdr:colOff>514350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76" name="Check Box 347">
              <controlPr defaultSize="0" autoFill="0" autoLine="0" autoPict="0">
                <anchor moveWithCells="1">
                  <from>
                    <xdr:col>10</xdr:col>
                    <xdr:colOff>114300</xdr:colOff>
                    <xdr:row>25</xdr:row>
                    <xdr:rowOff>76200</xdr:rowOff>
                  </from>
                  <to>
                    <xdr:col>12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77" name="Check Box 348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76200</xdr:rowOff>
                  </from>
                  <to>
                    <xdr:col>13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8" name="Check Box 349">
              <controlPr defaultSize="0" autoFill="0" autoLine="0" autoPict="0">
                <anchor moveWithCells="1">
                  <from>
                    <xdr:col>12</xdr:col>
                    <xdr:colOff>180975</xdr:colOff>
                    <xdr:row>25</xdr:row>
                    <xdr:rowOff>76200</xdr:rowOff>
                  </from>
                  <to>
                    <xdr:col>14</xdr:col>
                    <xdr:colOff>9525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9" name="Check Box 350">
              <controlPr defaultSize="0" autoFill="0" autoLine="0" autoPict="0">
                <anchor moveWithCells="1">
                  <from>
                    <xdr:col>13</xdr:col>
                    <xdr:colOff>180975</xdr:colOff>
                    <xdr:row>25</xdr:row>
                    <xdr:rowOff>76200</xdr:rowOff>
                  </from>
                  <to>
                    <xdr:col>14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80" name="Check Box 351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76200</xdr:rowOff>
                  </from>
                  <to>
                    <xdr:col>16</xdr:col>
                    <xdr:colOff>257175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81" name="Check Box 352">
              <controlPr defaultSize="0" autoFill="0" autoLine="0" autoPict="0">
                <anchor moveWithCells="1">
                  <from>
                    <xdr:col>16</xdr:col>
                    <xdr:colOff>285750</xdr:colOff>
                    <xdr:row>25</xdr:row>
                    <xdr:rowOff>76200</xdr:rowOff>
                  </from>
                  <to>
                    <xdr:col>16</xdr:col>
                    <xdr:colOff>514350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82" name="Check Box 353">
              <controlPr defaultSize="0" autoFill="0" autoLine="0" autoPict="0">
                <anchor moveWithCells="1">
                  <from>
                    <xdr:col>17</xdr:col>
                    <xdr:colOff>28575</xdr:colOff>
                    <xdr:row>25</xdr:row>
                    <xdr:rowOff>76200</xdr:rowOff>
                  </from>
                  <to>
                    <xdr:col>17</xdr:col>
                    <xdr:colOff>257175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3" name="Check Box 354">
              <controlPr defaultSize="0" autoFill="0" autoLine="0" autoPict="0">
                <anchor moveWithCells="1">
                  <from>
                    <xdr:col>17</xdr:col>
                    <xdr:colOff>285750</xdr:colOff>
                    <xdr:row>25</xdr:row>
                    <xdr:rowOff>76200</xdr:rowOff>
                  </from>
                  <to>
                    <xdr:col>17</xdr:col>
                    <xdr:colOff>514350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4" name="Check Box 355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76200</xdr:rowOff>
                  </from>
                  <to>
                    <xdr:col>15</xdr:col>
                    <xdr:colOff>257175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85" name="Check Box 356">
              <controlPr defaultSize="0" autoFill="0" autoLine="0" autoPict="0">
                <anchor moveWithCells="1">
                  <from>
                    <xdr:col>15</xdr:col>
                    <xdr:colOff>285750</xdr:colOff>
                    <xdr:row>26</xdr:row>
                    <xdr:rowOff>76200</xdr:rowOff>
                  </from>
                  <to>
                    <xdr:col>15</xdr:col>
                    <xdr:colOff>514350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86" name="Check Box 357">
              <controlPr defaultSize="0" autoFill="0" autoLine="0" autoPict="0">
                <anchor moveWithCells="1">
                  <from>
                    <xdr:col>10</xdr:col>
                    <xdr:colOff>114300</xdr:colOff>
                    <xdr:row>26</xdr:row>
                    <xdr:rowOff>76200</xdr:rowOff>
                  </from>
                  <to>
                    <xdr:col>12</xdr:col>
                    <xdr:colOff>19050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87" name="Check Box 358">
              <controlPr defaultSize="0" autoFill="0" autoLine="0" autoPict="0">
                <anchor moveWithCells="1">
                  <from>
                    <xdr:col>11</xdr:col>
                    <xdr:colOff>190500</xdr:colOff>
                    <xdr:row>26</xdr:row>
                    <xdr:rowOff>76200</xdr:rowOff>
                  </from>
                  <to>
                    <xdr:col>13</xdr:col>
                    <xdr:colOff>19050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88" name="Check Box 359">
              <controlPr defaultSize="0" autoFill="0" autoLine="0" autoPict="0">
                <anchor moveWithCells="1">
                  <from>
                    <xdr:col>12</xdr:col>
                    <xdr:colOff>180975</xdr:colOff>
                    <xdr:row>26</xdr:row>
                    <xdr:rowOff>76200</xdr:rowOff>
                  </from>
                  <to>
                    <xdr:col>14</xdr:col>
                    <xdr:colOff>9525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89" name="Check Box 360">
              <controlPr defaultSize="0" autoFill="0" autoLine="0" autoPict="0">
                <anchor moveWithCells="1">
                  <from>
                    <xdr:col>13</xdr:col>
                    <xdr:colOff>180975</xdr:colOff>
                    <xdr:row>26</xdr:row>
                    <xdr:rowOff>76200</xdr:rowOff>
                  </from>
                  <to>
                    <xdr:col>14</xdr:col>
                    <xdr:colOff>200025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90" name="Check Box 361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76200</xdr:rowOff>
                  </from>
                  <to>
                    <xdr:col>16</xdr:col>
                    <xdr:colOff>257175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91" name="Check Box 362">
              <controlPr defaultSize="0" autoFill="0" autoLine="0" autoPict="0">
                <anchor moveWithCells="1">
                  <from>
                    <xdr:col>16</xdr:col>
                    <xdr:colOff>285750</xdr:colOff>
                    <xdr:row>26</xdr:row>
                    <xdr:rowOff>76200</xdr:rowOff>
                  </from>
                  <to>
                    <xdr:col>16</xdr:col>
                    <xdr:colOff>514350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92" name="Check Box 363">
              <controlPr defaultSize="0" autoFill="0" autoLine="0" autoPict="0">
                <anchor moveWithCells="1">
                  <from>
                    <xdr:col>17</xdr:col>
                    <xdr:colOff>28575</xdr:colOff>
                    <xdr:row>26</xdr:row>
                    <xdr:rowOff>76200</xdr:rowOff>
                  </from>
                  <to>
                    <xdr:col>17</xdr:col>
                    <xdr:colOff>257175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3" name="Check Box 364">
              <controlPr defaultSize="0" autoFill="0" autoLine="0" autoPict="0">
                <anchor moveWithCells="1">
                  <from>
                    <xdr:col>17</xdr:col>
                    <xdr:colOff>285750</xdr:colOff>
                    <xdr:row>26</xdr:row>
                    <xdr:rowOff>76200</xdr:rowOff>
                  </from>
                  <to>
                    <xdr:col>17</xdr:col>
                    <xdr:colOff>514350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94" name="Check Box 375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76200</xdr:rowOff>
                  </from>
                  <to>
                    <xdr:col>15</xdr:col>
                    <xdr:colOff>257175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95" name="Check Box 376">
              <controlPr defaultSize="0" autoFill="0" autoLine="0" autoPict="0">
                <anchor moveWithCells="1">
                  <from>
                    <xdr:col>15</xdr:col>
                    <xdr:colOff>285750</xdr:colOff>
                    <xdr:row>23</xdr:row>
                    <xdr:rowOff>76200</xdr:rowOff>
                  </from>
                  <to>
                    <xdr:col>15</xdr:col>
                    <xdr:colOff>514350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96" name="Check Box 377">
              <controlPr defaultSize="0" autoFill="0" autoLine="0" autoPict="0">
                <anchor moveWithCells="1">
                  <from>
                    <xdr:col>10</xdr:col>
                    <xdr:colOff>114300</xdr:colOff>
                    <xdr:row>23</xdr:row>
                    <xdr:rowOff>76200</xdr:rowOff>
                  </from>
                  <to>
                    <xdr:col>12</xdr:col>
                    <xdr:colOff>19050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97" name="Check Box 378">
              <controlPr defaultSize="0" autoFill="0" autoLine="0" autoPict="0">
                <anchor moveWithCells="1">
                  <from>
                    <xdr:col>11</xdr:col>
                    <xdr:colOff>190500</xdr:colOff>
                    <xdr:row>23</xdr:row>
                    <xdr:rowOff>76200</xdr:rowOff>
                  </from>
                  <to>
                    <xdr:col>13</xdr:col>
                    <xdr:colOff>19050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98" name="Check Box 379">
              <controlPr defaultSize="0" autoFill="0" autoLine="0" autoPict="0">
                <anchor moveWithCells="1">
                  <from>
                    <xdr:col>12</xdr:col>
                    <xdr:colOff>180975</xdr:colOff>
                    <xdr:row>23</xdr:row>
                    <xdr:rowOff>76200</xdr:rowOff>
                  </from>
                  <to>
                    <xdr:col>14</xdr:col>
                    <xdr:colOff>9525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99" name="Check Box 380">
              <controlPr defaultSize="0" autoFill="0" autoLine="0" autoPict="0">
                <anchor moveWithCells="1">
                  <from>
                    <xdr:col>13</xdr:col>
                    <xdr:colOff>180975</xdr:colOff>
                    <xdr:row>23</xdr:row>
                    <xdr:rowOff>76200</xdr:rowOff>
                  </from>
                  <to>
                    <xdr:col>15</xdr:col>
                    <xdr:colOff>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00" name="Check Box 381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76200</xdr:rowOff>
                  </from>
                  <to>
                    <xdr:col>16</xdr:col>
                    <xdr:colOff>257175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01" name="Check Box 382">
              <controlPr defaultSize="0" autoFill="0" autoLine="0" autoPict="0">
                <anchor moveWithCells="1">
                  <from>
                    <xdr:col>16</xdr:col>
                    <xdr:colOff>285750</xdr:colOff>
                    <xdr:row>23</xdr:row>
                    <xdr:rowOff>76200</xdr:rowOff>
                  </from>
                  <to>
                    <xdr:col>16</xdr:col>
                    <xdr:colOff>514350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02" name="Check Box 383">
              <controlPr defaultSize="0" autoFill="0" autoLine="0" autoPict="0">
                <anchor moveWithCells="1">
                  <from>
                    <xdr:col>17</xdr:col>
                    <xdr:colOff>28575</xdr:colOff>
                    <xdr:row>23</xdr:row>
                    <xdr:rowOff>76200</xdr:rowOff>
                  </from>
                  <to>
                    <xdr:col>17</xdr:col>
                    <xdr:colOff>257175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03" name="Check Box 384">
              <controlPr defaultSize="0" autoFill="0" autoLine="0" autoPict="0">
                <anchor moveWithCells="1">
                  <from>
                    <xdr:col>17</xdr:col>
                    <xdr:colOff>285750</xdr:colOff>
                    <xdr:row>23</xdr:row>
                    <xdr:rowOff>76200</xdr:rowOff>
                  </from>
                  <to>
                    <xdr:col>17</xdr:col>
                    <xdr:colOff>514350</xdr:colOff>
                    <xdr:row>23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113" enableFormatConditionsCalculation="0">
    <tabColor indexed="9"/>
    <pageSetUpPr autoPageBreaks="0" fitToPage="1"/>
  </sheetPr>
  <dimension ref="A1:W40"/>
  <sheetViews>
    <sheetView showGridLines="0" showRowColHeaders="0" showZeros="0" showOutlineSymbols="0" zoomScaleNormal="100" zoomScaleSheetLayoutView="100" workbookViewId="0">
      <selection activeCell="D4" sqref="D4:I4"/>
    </sheetView>
  </sheetViews>
  <sheetFormatPr defaultColWidth="0" defaultRowHeight="18" zeroHeight="1" x14ac:dyDescent="0.35"/>
  <cols>
    <col min="1" max="1" width="11.5" style="13" customWidth="1"/>
    <col min="2" max="2" width="6.625" style="13" customWidth="1"/>
    <col min="3" max="3" width="6.625" style="69" customWidth="1"/>
    <col min="4" max="8" width="6.625" style="13" customWidth="1"/>
    <col min="9" max="9" width="13.125" style="13" customWidth="1"/>
    <col min="10" max="10" width="6.125" style="13" customWidth="1"/>
    <col min="11" max="11" width="0.875" style="13" customWidth="1"/>
    <col min="12" max="12" width="5.25" style="13" customWidth="1"/>
    <col min="13" max="15" width="6.625" style="13" customWidth="1"/>
    <col min="16" max="16" width="7" style="13" customWidth="1"/>
    <col min="17" max="17" width="11.5" style="13" customWidth="1"/>
    <col min="18" max="18" width="0.875" style="13" customWidth="1"/>
    <col min="19" max="19" width="6.125" style="13" customWidth="1"/>
    <col min="20" max="21" width="6.625" style="13" customWidth="1"/>
    <col min="22" max="22" width="7.5" style="13" customWidth="1"/>
    <col min="23" max="23" width="1.625" style="13" customWidth="1"/>
    <col min="24" max="16384" width="0" style="13" hidden="1"/>
  </cols>
  <sheetData>
    <row r="1" spans="1:23" ht="6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3" ht="13.5" customHeight="1" x14ac:dyDescent="0.35">
      <c r="A2" s="14" t="s">
        <v>109</v>
      </c>
      <c r="B2" s="12"/>
      <c r="C2" s="12"/>
      <c r="D2" s="12"/>
      <c r="E2" s="12"/>
      <c r="F2" s="12"/>
      <c r="G2" s="12"/>
      <c r="H2" s="12"/>
      <c r="I2" s="15"/>
      <c r="J2" s="17"/>
      <c r="K2" s="17"/>
      <c r="L2" s="17"/>
      <c r="M2" s="17"/>
      <c r="N2" s="17"/>
      <c r="O2" s="17"/>
      <c r="P2" s="18"/>
      <c r="Q2" s="12"/>
      <c r="R2" s="12"/>
      <c r="S2" s="12"/>
      <c r="T2" s="12"/>
      <c r="U2" s="12"/>
      <c r="V2" s="12"/>
    </row>
    <row r="3" spans="1:23" ht="20.100000000000001" customHeight="1" x14ac:dyDescent="0.35">
      <c r="A3" s="19" t="s">
        <v>110</v>
      </c>
      <c r="B3" s="12"/>
      <c r="C3" s="12"/>
      <c r="D3" s="1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3" ht="20.100000000000001" customHeight="1" x14ac:dyDescent="0.35">
      <c r="A4" s="20" t="s">
        <v>20</v>
      </c>
      <c r="B4" s="12"/>
      <c r="C4" s="21" t="s">
        <v>3</v>
      </c>
      <c r="D4" s="366"/>
      <c r="E4" s="366"/>
      <c r="F4" s="366"/>
      <c r="G4" s="366"/>
      <c r="H4" s="366"/>
      <c r="I4" s="366"/>
      <c r="J4" s="22"/>
      <c r="K4" s="22"/>
      <c r="L4" s="12"/>
      <c r="M4" s="23"/>
      <c r="N4" s="12"/>
      <c r="O4" s="12"/>
      <c r="P4" s="12"/>
      <c r="Q4" s="12"/>
      <c r="R4" s="12"/>
      <c r="S4" s="12"/>
      <c r="T4" s="12"/>
      <c r="U4" s="12"/>
      <c r="V4" s="12"/>
    </row>
    <row r="5" spans="1:23" ht="20.100000000000001" customHeight="1" x14ac:dyDescent="0.35">
      <c r="A5" s="20" t="s">
        <v>21</v>
      </c>
      <c r="B5" s="12"/>
      <c r="C5" s="21" t="s">
        <v>3</v>
      </c>
      <c r="D5" s="367"/>
      <c r="E5" s="367"/>
      <c r="F5" s="367"/>
      <c r="G5" s="367"/>
      <c r="H5" s="367"/>
      <c r="I5" s="367"/>
      <c r="J5" s="22"/>
      <c r="K5" s="22"/>
      <c r="L5" s="12"/>
      <c r="M5" s="12"/>
      <c r="N5" s="12"/>
      <c r="O5" s="12"/>
      <c r="Q5" s="12"/>
      <c r="R5" s="12"/>
      <c r="S5" s="23"/>
      <c r="T5" s="23"/>
      <c r="U5" s="23"/>
      <c r="V5" s="23"/>
    </row>
    <row r="6" spans="1:23" ht="20.100000000000001" customHeight="1" x14ac:dyDescent="0.35">
      <c r="A6" s="20" t="s">
        <v>42</v>
      </c>
      <c r="B6" s="12"/>
      <c r="C6" s="21" t="s">
        <v>3</v>
      </c>
      <c r="D6" s="367"/>
      <c r="E6" s="367"/>
      <c r="F6" s="367"/>
      <c r="G6" s="367"/>
      <c r="H6" s="367"/>
      <c r="I6" s="367"/>
      <c r="J6" s="22"/>
      <c r="K6" s="22"/>
      <c r="L6" s="12"/>
      <c r="N6" s="12"/>
      <c r="O6" s="12"/>
      <c r="Q6" s="24" t="s">
        <v>1</v>
      </c>
      <c r="R6" s="24"/>
      <c r="S6" s="23"/>
      <c r="T6" s="23"/>
      <c r="U6" s="23"/>
      <c r="V6" s="23"/>
    </row>
    <row r="7" spans="1:23" ht="20.100000000000001" customHeight="1" x14ac:dyDescent="0.35">
      <c r="A7" s="20" t="s">
        <v>22</v>
      </c>
      <c r="B7" s="12"/>
      <c r="C7" s="21" t="s">
        <v>3</v>
      </c>
      <c r="D7" s="367"/>
      <c r="E7" s="367"/>
      <c r="F7" s="367"/>
      <c r="G7" s="367"/>
      <c r="H7" s="367"/>
      <c r="I7" s="367"/>
      <c r="J7" s="22"/>
      <c r="K7" s="22"/>
      <c r="L7" s="12"/>
      <c r="M7" s="12"/>
      <c r="N7" s="12"/>
      <c r="O7" s="12"/>
      <c r="Q7" s="12"/>
      <c r="R7" s="12"/>
      <c r="S7" s="381"/>
      <c r="T7" s="382"/>
      <c r="U7" s="382"/>
      <c r="V7" s="22"/>
    </row>
    <row r="8" spans="1:23" ht="20.100000000000001" customHeight="1" x14ac:dyDescent="0.35">
      <c r="A8" s="20" t="s">
        <v>38</v>
      </c>
      <c r="B8" s="12"/>
      <c r="C8" s="21" t="s">
        <v>3</v>
      </c>
      <c r="D8" s="367"/>
      <c r="E8" s="367"/>
      <c r="F8" s="367"/>
      <c r="G8" s="367"/>
      <c r="H8" s="99"/>
      <c r="I8" s="99"/>
      <c r="J8" s="22"/>
      <c r="K8" s="22"/>
      <c r="L8" s="12"/>
      <c r="M8" s="12"/>
      <c r="N8" s="12"/>
      <c r="O8" s="12"/>
      <c r="Q8" s="28" t="s">
        <v>2</v>
      </c>
      <c r="R8" s="28" t="s">
        <v>3</v>
      </c>
      <c r="S8" s="389"/>
      <c r="T8" s="390"/>
      <c r="U8" s="390"/>
      <c r="V8" s="390"/>
    </row>
    <row r="9" spans="1:23" ht="20.100000000000001" customHeight="1" x14ac:dyDescent="0.35">
      <c r="A9" s="100" t="s">
        <v>117</v>
      </c>
      <c r="B9" s="12"/>
      <c r="C9" s="30"/>
      <c r="D9" s="101"/>
      <c r="E9" s="101"/>
      <c r="F9" s="101"/>
      <c r="G9" s="101"/>
      <c r="I9" s="698"/>
      <c r="J9" s="22"/>
      <c r="K9" s="22"/>
      <c r="L9" s="12"/>
      <c r="M9" s="12"/>
      <c r="N9" s="12"/>
      <c r="O9" s="12"/>
      <c r="Q9" s="28" t="s">
        <v>111</v>
      </c>
      <c r="R9" s="28" t="s">
        <v>3</v>
      </c>
      <c r="S9" s="387"/>
      <c r="T9" s="388"/>
      <c r="U9" s="388"/>
      <c r="V9" s="388"/>
    </row>
    <row r="10" spans="1:23" ht="20.100000000000001" customHeight="1" x14ac:dyDescent="0.35">
      <c r="A10" s="100" t="s">
        <v>145</v>
      </c>
      <c r="B10" s="12"/>
      <c r="C10" s="30"/>
      <c r="D10" s="102"/>
      <c r="E10" s="102"/>
      <c r="F10" s="102"/>
      <c r="G10" s="102"/>
      <c r="H10" s="103"/>
      <c r="I10" s="699"/>
      <c r="J10" s="22"/>
      <c r="K10" s="22"/>
      <c r="L10" s="12"/>
      <c r="M10" s="12"/>
      <c r="N10" s="12"/>
      <c r="O10" s="12"/>
      <c r="Q10" s="28" t="s">
        <v>5</v>
      </c>
      <c r="R10" s="28" t="s">
        <v>3</v>
      </c>
      <c r="S10" s="385"/>
      <c r="T10" s="386"/>
      <c r="U10" s="386"/>
      <c r="V10" s="386"/>
    </row>
    <row r="11" spans="1:23" ht="20.100000000000001" customHeight="1" x14ac:dyDescent="0.35">
      <c r="J11" s="22"/>
      <c r="K11" s="22"/>
      <c r="L11" s="12"/>
      <c r="M11" s="12"/>
      <c r="N11" s="12"/>
      <c r="O11" s="12"/>
      <c r="Q11" s="12"/>
      <c r="R11" s="12"/>
      <c r="S11" s="23"/>
      <c r="T11" s="30"/>
      <c r="U11" s="18"/>
      <c r="V11" s="26"/>
    </row>
    <row r="12" spans="1:23" ht="20.100000000000001" customHeight="1" x14ac:dyDescent="0.35">
      <c r="A12" s="100" t="s">
        <v>146</v>
      </c>
      <c r="I12" s="231"/>
      <c r="J12" s="22"/>
      <c r="K12" s="22"/>
      <c r="L12" s="12"/>
      <c r="M12" s="12"/>
      <c r="N12" s="12"/>
      <c r="O12" s="12"/>
      <c r="Q12" s="12"/>
      <c r="R12" s="12"/>
      <c r="S12" s="31" t="s">
        <v>112</v>
      </c>
      <c r="V12" s="32"/>
    </row>
    <row r="13" spans="1:23" ht="20.100000000000001" customHeight="1" x14ac:dyDescent="0.35">
      <c r="J13" s="22"/>
      <c r="K13" s="22"/>
      <c r="L13" s="12"/>
      <c r="M13" s="12"/>
      <c r="N13" s="12"/>
      <c r="O13" s="12"/>
      <c r="Q13" s="12"/>
      <c r="R13" s="12"/>
      <c r="S13" s="23"/>
      <c r="T13" s="30"/>
      <c r="U13" s="18"/>
      <c r="V13" s="26"/>
    </row>
    <row r="14" spans="1:23" ht="20.100000000000001" customHeight="1" x14ac:dyDescent="0.35">
      <c r="A14" s="29" t="s">
        <v>144</v>
      </c>
      <c r="B14" s="12"/>
      <c r="C14" s="30"/>
      <c r="D14" s="706"/>
      <c r="E14" s="707"/>
      <c r="F14" s="707"/>
      <c r="G14" s="707"/>
      <c r="H14" s="707"/>
      <c r="I14" s="708"/>
      <c r="J14" s="33"/>
      <c r="K14" s="33"/>
      <c r="L14" s="12"/>
      <c r="M14" s="12"/>
      <c r="N14" s="12"/>
      <c r="O14" s="12"/>
      <c r="Q14" s="34" t="s">
        <v>8</v>
      </c>
      <c r="R14" s="34"/>
      <c r="S14" s="383"/>
      <c r="T14" s="384"/>
      <c r="U14" s="384"/>
      <c r="V14" s="384"/>
    </row>
    <row r="15" spans="1:23" ht="20.25" customHeight="1" x14ac:dyDescent="0.35">
      <c r="A15" s="104"/>
      <c r="B15" s="12"/>
      <c r="C15" s="21"/>
      <c r="D15" s="721" t="s">
        <v>9</v>
      </c>
      <c r="E15" s="721"/>
      <c r="F15" s="721"/>
      <c r="G15" s="721"/>
      <c r="H15" s="721"/>
      <c r="I15" s="721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8"/>
      <c r="U15" s="12"/>
      <c r="V15" s="18"/>
    </row>
    <row r="16" spans="1:23" ht="19.350000000000001" customHeight="1" x14ac:dyDescent="0.35">
      <c r="A16" s="105"/>
      <c r="B16" s="712" t="s">
        <v>113</v>
      </c>
      <c r="C16" s="713"/>
      <c r="D16" s="713"/>
      <c r="E16" s="713"/>
      <c r="F16" s="713"/>
      <c r="G16" s="713"/>
      <c r="H16" s="714"/>
      <c r="I16" s="726" t="s">
        <v>127</v>
      </c>
      <c r="J16" s="715" t="s">
        <v>114</v>
      </c>
      <c r="K16" s="716"/>
      <c r="L16" s="716"/>
      <c r="M16" s="717"/>
      <c r="N16" s="700" t="s">
        <v>115</v>
      </c>
      <c r="O16" s="701"/>
      <c r="P16" s="702"/>
      <c r="Q16" s="700" t="s">
        <v>116</v>
      </c>
      <c r="R16" s="722"/>
      <c r="S16" s="723"/>
      <c r="T16" s="700" t="s">
        <v>60</v>
      </c>
      <c r="U16" s="724"/>
      <c r="V16" s="723"/>
      <c r="W16" s="106"/>
    </row>
    <row r="17" spans="1:23" ht="19.350000000000001" customHeight="1" x14ac:dyDescent="0.35">
      <c r="A17" s="107" t="s">
        <v>61</v>
      </c>
      <c r="B17" s="189"/>
      <c r="C17" s="208"/>
      <c r="D17" s="121"/>
      <c r="E17" s="121"/>
      <c r="F17" s="121"/>
      <c r="G17" s="121"/>
      <c r="H17" s="209"/>
      <c r="I17" s="727"/>
      <c r="J17" s="718"/>
      <c r="K17" s="719"/>
      <c r="L17" s="719"/>
      <c r="M17" s="720"/>
      <c r="N17" s="703"/>
      <c r="O17" s="704"/>
      <c r="P17" s="705"/>
      <c r="Q17" s="703"/>
      <c r="R17" s="704"/>
      <c r="S17" s="705"/>
      <c r="T17" s="703"/>
      <c r="U17" s="704"/>
      <c r="V17" s="705"/>
      <c r="W17" s="106"/>
    </row>
    <row r="18" spans="1:23" ht="19.350000000000001" customHeight="1" x14ac:dyDescent="0.35">
      <c r="A18" s="137"/>
      <c r="B18" s="210"/>
      <c r="C18" s="211"/>
      <c r="D18" s="212"/>
      <c r="E18" s="212"/>
      <c r="F18" s="212"/>
      <c r="G18" s="212"/>
      <c r="H18" s="213"/>
      <c r="I18" s="214"/>
      <c r="J18" s="728"/>
      <c r="K18" s="731"/>
      <c r="L18" s="731"/>
      <c r="M18" s="730"/>
      <c r="N18" s="728"/>
      <c r="O18" s="731"/>
      <c r="P18" s="730"/>
      <c r="Q18" s="728"/>
      <c r="R18" s="729"/>
      <c r="S18" s="730"/>
      <c r="T18" s="732"/>
      <c r="U18" s="731"/>
      <c r="V18" s="733"/>
      <c r="W18" s="108">
        <f t="shared" ref="W18:W25" si="0">SUM(B18:M18)</f>
        <v>0</v>
      </c>
    </row>
    <row r="19" spans="1:23" ht="19.350000000000001" customHeight="1" x14ac:dyDescent="0.35">
      <c r="A19" s="131"/>
      <c r="B19" s="215"/>
      <c r="C19" s="216"/>
      <c r="D19" s="217"/>
      <c r="E19" s="217"/>
      <c r="F19" s="217"/>
      <c r="G19" s="217"/>
      <c r="H19" s="218"/>
      <c r="I19" s="219"/>
      <c r="J19" s="725"/>
      <c r="K19" s="710"/>
      <c r="L19" s="710"/>
      <c r="M19" s="655"/>
      <c r="N19" s="725"/>
      <c r="O19" s="710"/>
      <c r="P19" s="655"/>
      <c r="Q19" s="725"/>
      <c r="R19" s="656"/>
      <c r="S19" s="655"/>
      <c r="T19" s="709"/>
      <c r="U19" s="710"/>
      <c r="V19" s="711"/>
      <c r="W19" s="108">
        <f t="shared" si="0"/>
        <v>0</v>
      </c>
    </row>
    <row r="20" spans="1:23" ht="19.350000000000001" customHeight="1" x14ac:dyDescent="0.35">
      <c r="A20" s="131"/>
      <c r="B20" s="215"/>
      <c r="C20" s="216"/>
      <c r="D20" s="217"/>
      <c r="E20" s="217"/>
      <c r="F20" s="217"/>
      <c r="G20" s="217"/>
      <c r="H20" s="218"/>
      <c r="I20" s="219"/>
      <c r="J20" s="725"/>
      <c r="K20" s="710"/>
      <c r="L20" s="710"/>
      <c r="M20" s="655"/>
      <c r="N20" s="725"/>
      <c r="O20" s="710"/>
      <c r="P20" s="655"/>
      <c r="Q20" s="725"/>
      <c r="R20" s="656"/>
      <c r="S20" s="655"/>
      <c r="T20" s="709"/>
      <c r="U20" s="710"/>
      <c r="V20" s="711"/>
      <c r="W20" s="108">
        <f t="shared" si="0"/>
        <v>0</v>
      </c>
    </row>
    <row r="21" spans="1:23" ht="19.350000000000001" customHeight="1" x14ac:dyDescent="0.35">
      <c r="A21" s="131"/>
      <c r="B21" s="215"/>
      <c r="C21" s="216"/>
      <c r="D21" s="217"/>
      <c r="E21" s="217"/>
      <c r="F21" s="217"/>
      <c r="G21" s="217"/>
      <c r="H21" s="220"/>
      <c r="I21" s="219"/>
      <c r="J21" s="725"/>
      <c r="K21" s="710"/>
      <c r="L21" s="710"/>
      <c r="M21" s="655"/>
      <c r="N21" s="725"/>
      <c r="O21" s="710"/>
      <c r="P21" s="655"/>
      <c r="Q21" s="725"/>
      <c r="R21" s="656"/>
      <c r="S21" s="655"/>
      <c r="T21" s="709"/>
      <c r="U21" s="710"/>
      <c r="V21" s="711"/>
      <c r="W21" s="108">
        <f t="shared" si="0"/>
        <v>0</v>
      </c>
    </row>
    <row r="22" spans="1:23" ht="19.350000000000001" customHeight="1" x14ac:dyDescent="0.35">
      <c r="A22" s="131"/>
      <c r="B22" s="215"/>
      <c r="C22" s="216"/>
      <c r="D22" s="217"/>
      <c r="E22" s="217"/>
      <c r="F22" s="217"/>
      <c r="G22" s="217"/>
      <c r="H22" s="218"/>
      <c r="I22" s="219"/>
      <c r="J22" s="725"/>
      <c r="K22" s="710"/>
      <c r="L22" s="710"/>
      <c r="M22" s="655"/>
      <c r="N22" s="725"/>
      <c r="O22" s="710"/>
      <c r="P22" s="655"/>
      <c r="Q22" s="725"/>
      <c r="R22" s="656"/>
      <c r="S22" s="655"/>
      <c r="T22" s="709"/>
      <c r="U22" s="710"/>
      <c r="V22" s="711"/>
      <c r="W22" s="108">
        <f t="shared" si="0"/>
        <v>0</v>
      </c>
    </row>
    <row r="23" spans="1:23" ht="19.350000000000001" customHeight="1" x14ac:dyDescent="0.35">
      <c r="A23" s="131"/>
      <c r="B23" s="215"/>
      <c r="C23" s="216"/>
      <c r="D23" s="217"/>
      <c r="E23" s="217"/>
      <c r="F23" s="217"/>
      <c r="G23" s="217"/>
      <c r="H23" s="218"/>
      <c r="I23" s="219"/>
      <c r="J23" s="725"/>
      <c r="K23" s="710"/>
      <c r="L23" s="710"/>
      <c r="M23" s="655"/>
      <c r="N23" s="725"/>
      <c r="O23" s="710"/>
      <c r="P23" s="655"/>
      <c r="Q23" s="725"/>
      <c r="R23" s="656"/>
      <c r="S23" s="655"/>
      <c r="T23" s="709"/>
      <c r="U23" s="710"/>
      <c r="V23" s="711"/>
      <c r="W23" s="108">
        <f t="shared" si="0"/>
        <v>0</v>
      </c>
    </row>
    <row r="24" spans="1:23" ht="19.350000000000001" customHeight="1" x14ac:dyDescent="0.35">
      <c r="A24" s="131"/>
      <c r="B24" s="215"/>
      <c r="C24" s="216"/>
      <c r="D24" s="217"/>
      <c r="E24" s="217"/>
      <c r="F24" s="217"/>
      <c r="G24" s="217"/>
      <c r="H24" s="218"/>
      <c r="I24" s="219"/>
      <c r="J24" s="725"/>
      <c r="K24" s="710"/>
      <c r="L24" s="710"/>
      <c r="M24" s="655"/>
      <c r="N24" s="725"/>
      <c r="O24" s="710"/>
      <c r="P24" s="655"/>
      <c r="Q24" s="725"/>
      <c r="R24" s="656"/>
      <c r="S24" s="655"/>
      <c r="T24" s="709"/>
      <c r="U24" s="710"/>
      <c r="V24" s="711"/>
      <c r="W24" s="108">
        <f t="shared" si="0"/>
        <v>0</v>
      </c>
    </row>
    <row r="25" spans="1:23" ht="19.350000000000001" customHeight="1" x14ac:dyDescent="0.35">
      <c r="A25" s="131"/>
      <c r="B25" s="215"/>
      <c r="C25" s="216"/>
      <c r="D25" s="217"/>
      <c r="E25" s="217"/>
      <c r="F25" s="217"/>
      <c r="G25" s="217"/>
      <c r="H25" s="218"/>
      <c r="I25" s="219"/>
      <c r="J25" s="725"/>
      <c r="K25" s="710"/>
      <c r="L25" s="710"/>
      <c r="M25" s="655"/>
      <c r="N25" s="725"/>
      <c r="O25" s="710"/>
      <c r="P25" s="655"/>
      <c r="Q25" s="725"/>
      <c r="R25" s="656"/>
      <c r="S25" s="655"/>
      <c r="T25" s="709"/>
      <c r="U25" s="710"/>
      <c r="V25" s="711"/>
      <c r="W25" s="108">
        <f t="shared" si="0"/>
        <v>0</v>
      </c>
    </row>
    <row r="26" spans="1:23" ht="19.350000000000001" customHeight="1" x14ac:dyDescent="0.35">
      <c r="A26" s="131"/>
      <c r="B26" s="215"/>
      <c r="C26" s="216"/>
      <c r="D26" s="217"/>
      <c r="E26" s="217"/>
      <c r="F26" s="217"/>
      <c r="G26" s="217"/>
      <c r="H26" s="218"/>
      <c r="I26" s="219"/>
      <c r="J26" s="725"/>
      <c r="K26" s="710"/>
      <c r="L26" s="710"/>
      <c r="M26" s="655"/>
      <c r="N26" s="725"/>
      <c r="O26" s="710"/>
      <c r="P26" s="655"/>
      <c r="Q26" s="725"/>
      <c r="R26" s="656"/>
      <c r="S26" s="655"/>
      <c r="T26" s="709"/>
      <c r="U26" s="710"/>
      <c r="V26" s="711"/>
      <c r="W26" s="740" t="s">
        <v>143</v>
      </c>
    </row>
    <row r="27" spans="1:23" ht="19.350000000000001" customHeight="1" x14ac:dyDescent="0.35">
      <c r="A27" s="152"/>
      <c r="B27" s="221"/>
      <c r="C27" s="222"/>
      <c r="D27" s="223"/>
      <c r="E27" s="223"/>
      <c r="F27" s="223"/>
      <c r="G27" s="223"/>
      <c r="H27" s="224"/>
      <c r="I27" s="225"/>
      <c r="J27" s="739"/>
      <c r="K27" s="737"/>
      <c r="L27" s="737"/>
      <c r="M27" s="651"/>
      <c r="N27" s="739"/>
      <c r="O27" s="737"/>
      <c r="P27" s="651"/>
      <c r="Q27" s="739"/>
      <c r="R27" s="652"/>
      <c r="S27" s="651"/>
      <c r="T27" s="736"/>
      <c r="U27" s="737"/>
      <c r="V27" s="738"/>
      <c r="W27" s="741"/>
    </row>
    <row r="28" spans="1:23" ht="12.95" customHeight="1" x14ac:dyDescent="0.35">
      <c r="A28" s="734" t="s">
        <v>142</v>
      </c>
      <c r="B28" s="735"/>
      <c r="C28" s="735"/>
      <c r="D28" s="735"/>
      <c r="E28" s="735"/>
      <c r="F28" s="735"/>
      <c r="G28" s="735"/>
      <c r="H28" s="735"/>
      <c r="I28" s="735"/>
      <c r="J28" s="735"/>
      <c r="K28" s="735"/>
      <c r="L28" s="735"/>
      <c r="M28" s="735"/>
      <c r="N28" s="735"/>
      <c r="O28" s="735"/>
      <c r="P28" s="735"/>
      <c r="Q28" s="735"/>
      <c r="R28" s="735"/>
      <c r="S28" s="735"/>
      <c r="T28" s="735"/>
      <c r="U28" s="735"/>
      <c r="V28" s="735"/>
      <c r="W28" s="394"/>
    </row>
    <row r="29" spans="1:23" ht="12.95" customHeight="1" x14ac:dyDescent="0.35">
      <c r="A29" s="115" t="s">
        <v>120</v>
      </c>
      <c r="B29" s="51"/>
      <c r="C29" s="762"/>
      <c r="D29" s="762"/>
      <c r="E29" s="762"/>
      <c r="F29" s="762"/>
      <c r="G29" s="762"/>
      <c r="H29" s="762"/>
      <c r="I29" s="116" t="s">
        <v>48</v>
      </c>
      <c r="J29" s="117"/>
      <c r="K29" s="109"/>
      <c r="L29" s="109"/>
      <c r="M29" s="110"/>
      <c r="N29" s="756" t="s">
        <v>59</v>
      </c>
      <c r="O29" s="422"/>
      <c r="P29" s="422"/>
      <c r="Q29" s="758"/>
      <c r="R29" s="758"/>
      <c r="S29" s="758"/>
      <c r="T29" s="758"/>
      <c r="U29" s="758"/>
      <c r="V29" s="759"/>
      <c r="W29" s="741"/>
    </row>
    <row r="30" spans="1:23" ht="12" customHeight="1" x14ac:dyDescent="0.35">
      <c r="A30" s="118" t="s">
        <v>18</v>
      </c>
      <c r="B30" s="18"/>
      <c r="C30" s="18"/>
      <c r="D30" s="56"/>
      <c r="E30" s="56"/>
      <c r="F30" s="56"/>
      <c r="G30" s="56"/>
      <c r="H30" s="404">
        <f ca="1">TODAY()</f>
        <v>43818</v>
      </c>
      <c r="I30" s="763"/>
      <c r="J30" s="763"/>
      <c r="K30" s="114"/>
      <c r="L30" s="114"/>
      <c r="M30" s="111"/>
      <c r="N30" s="424"/>
      <c r="O30" s="757"/>
      <c r="P30" s="757"/>
      <c r="Q30" s="760"/>
      <c r="R30" s="760"/>
      <c r="S30" s="760"/>
      <c r="T30" s="760"/>
      <c r="U30" s="760"/>
      <c r="V30" s="761"/>
      <c r="W30" s="741"/>
    </row>
    <row r="31" spans="1:23" ht="13.15" customHeight="1" x14ac:dyDescent="0.35">
      <c r="A31" s="119" t="s">
        <v>50</v>
      </c>
      <c r="B31" s="18"/>
      <c r="C31" s="18"/>
      <c r="D31" s="18"/>
      <c r="E31" s="18"/>
      <c r="F31" s="18"/>
      <c r="G31" s="18"/>
      <c r="H31" s="406"/>
      <c r="I31" s="406"/>
      <c r="J31" s="406"/>
      <c r="K31" s="114"/>
      <c r="L31" s="114"/>
      <c r="M31" s="111"/>
      <c r="N31" s="748"/>
      <c r="O31" s="749"/>
      <c r="P31" s="749"/>
      <c r="Q31" s="750"/>
      <c r="R31" s="750"/>
      <c r="S31" s="750"/>
      <c r="T31" s="750"/>
      <c r="U31" s="750"/>
      <c r="V31" s="751"/>
      <c r="W31" s="741"/>
    </row>
    <row r="32" spans="1:23" ht="13.15" customHeight="1" x14ac:dyDescent="0.35">
      <c r="A32" s="118" t="s">
        <v>51</v>
      </c>
      <c r="B32" s="57"/>
      <c r="C32" s="57"/>
      <c r="D32" s="57"/>
      <c r="E32" s="57"/>
      <c r="F32" s="57"/>
      <c r="G32" s="57"/>
      <c r="H32" s="440" t="s">
        <v>53</v>
      </c>
      <c r="I32" s="441"/>
      <c r="J32" s="441"/>
      <c r="K32" s="114"/>
      <c r="L32" s="114"/>
      <c r="M32" s="111"/>
      <c r="N32" s="752"/>
      <c r="O32" s="400"/>
      <c r="P32" s="400"/>
      <c r="Q32" s="400"/>
      <c r="R32" s="400"/>
      <c r="S32" s="400"/>
      <c r="T32" s="400"/>
      <c r="U32" s="400"/>
      <c r="V32" s="753"/>
      <c r="W32" s="741"/>
    </row>
    <row r="33" spans="1:23" ht="13.15" customHeight="1" x14ac:dyDescent="0.35">
      <c r="A33" s="118" t="s">
        <v>49</v>
      </c>
      <c r="B33" s="18"/>
      <c r="C33" s="18"/>
      <c r="D33" s="18"/>
      <c r="E33" s="18"/>
      <c r="F33" s="18"/>
      <c r="G33" s="18"/>
      <c r="H33" s="442"/>
      <c r="I33" s="442"/>
      <c r="J33" s="442"/>
      <c r="K33" s="114"/>
      <c r="L33" s="114"/>
      <c r="M33" s="111"/>
      <c r="N33" s="748"/>
      <c r="O33" s="754"/>
      <c r="P33" s="754"/>
      <c r="Q33" s="754"/>
      <c r="R33" s="754"/>
      <c r="S33" s="754"/>
      <c r="T33" s="754"/>
      <c r="U33" s="754"/>
      <c r="V33" s="755"/>
      <c r="W33" s="741"/>
    </row>
    <row r="34" spans="1:23" ht="13.15" customHeight="1" x14ac:dyDescent="0.35">
      <c r="A34" s="120" t="s">
        <v>121</v>
      </c>
      <c r="B34" s="18"/>
      <c r="C34" s="18"/>
      <c r="D34" s="18"/>
      <c r="E34" s="18"/>
      <c r="F34" s="18"/>
      <c r="G34" s="56"/>
      <c r="H34" s="395" t="s">
        <v>19</v>
      </c>
      <c r="I34" s="395"/>
      <c r="J34" s="395"/>
      <c r="K34" s="112"/>
      <c r="L34" s="112"/>
      <c r="M34" s="113"/>
      <c r="N34" s="748"/>
      <c r="O34" s="749"/>
      <c r="P34" s="749"/>
      <c r="Q34" s="749"/>
      <c r="R34" s="749"/>
      <c r="S34" s="749"/>
      <c r="T34" s="749"/>
      <c r="U34" s="749"/>
      <c r="V34" s="755"/>
      <c r="W34" s="741"/>
    </row>
    <row r="35" spans="1:23" ht="13.15" customHeight="1" x14ac:dyDescent="0.35">
      <c r="A35" s="742" t="s">
        <v>118</v>
      </c>
      <c r="B35" s="743"/>
      <c r="C35" s="743"/>
      <c r="D35" s="743"/>
      <c r="E35" s="743"/>
      <c r="F35" s="743"/>
      <c r="G35" s="743"/>
      <c r="H35" s="743"/>
      <c r="I35" s="743"/>
      <c r="J35" s="743"/>
      <c r="K35" s="743"/>
      <c r="L35" s="743"/>
      <c r="M35" s="743"/>
      <c r="N35" s="743"/>
      <c r="O35" s="743"/>
      <c r="P35" s="743"/>
      <c r="Q35" s="743"/>
      <c r="R35" s="743"/>
      <c r="S35" s="743"/>
      <c r="T35" s="743"/>
      <c r="U35" s="743"/>
      <c r="V35" s="744"/>
      <c r="W35" s="741"/>
    </row>
    <row r="36" spans="1:23" ht="13.15" customHeight="1" x14ac:dyDescent="0.35">
      <c r="A36" s="745"/>
      <c r="B36" s="746"/>
      <c r="C36" s="746"/>
      <c r="D36" s="746"/>
      <c r="E36" s="746"/>
      <c r="F36" s="746"/>
      <c r="G36" s="746"/>
      <c r="H36" s="746"/>
      <c r="I36" s="746"/>
      <c r="J36" s="746"/>
      <c r="K36" s="746"/>
      <c r="L36" s="746"/>
      <c r="M36" s="746"/>
      <c r="N36" s="746"/>
      <c r="O36" s="746"/>
      <c r="P36" s="746"/>
      <c r="Q36" s="746"/>
      <c r="R36" s="746"/>
      <c r="S36" s="746"/>
      <c r="T36" s="746"/>
      <c r="U36" s="746"/>
      <c r="V36" s="747"/>
      <c r="W36" s="741"/>
    </row>
    <row r="37" spans="1:23" ht="17.45" hidden="1" customHeight="1" x14ac:dyDescent="0.3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1"/>
    </row>
    <row r="38" spans="1:23" ht="17.45" hidden="1" customHeight="1" x14ac:dyDescent="0.35">
      <c r="A38" s="77"/>
      <c r="B38" s="18"/>
      <c r="C38" s="18"/>
      <c r="D38" s="18"/>
      <c r="E38" s="18"/>
      <c r="F38" s="18"/>
      <c r="G38" s="18"/>
      <c r="H38" s="18"/>
      <c r="I38" s="22"/>
      <c r="J38" s="22"/>
      <c r="K38" s="22"/>
      <c r="L38" s="18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1"/>
    </row>
    <row r="39" spans="1:23" ht="17.45" hidden="1" customHeight="1" x14ac:dyDescent="0.35">
      <c r="A39" s="7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1"/>
    </row>
    <row r="40" spans="1:23" ht="17.45" hidden="1" customHeight="1" x14ac:dyDescent="0.35">
      <c r="A40" s="82"/>
      <c r="B40" s="82"/>
      <c r="C40" s="83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</row>
  </sheetData>
  <sheetProtection password="ECB4" sheet="1" objects="1" scenarios="1" selectLockedCells="1"/>
  <mergeCells count="70">
    <mergeCell ref="H32:J33"/>
    <mergeCell ref="J27:M27"/>
    <mergeCell ref="W26:W36"/>
    <mergeCell ref="Q26:S26"/>
    <mergeCell ref="Q27:S27"/>
    <mergeCell ref="A35:V36"/>
    <mergeCell ref="N31:V32"/>
    <mergeCell ref="N33:V34"/>
    <mergeCell ref="H34:J34"/>
    <mergeCell ref="N29:P30"/>
    <mergeCell ref="J26:M26"/>
    <mergeCell ref="N27:P27"/>
    <mergeCell ref="Q29:V30"/>
    <mergeCell ref="C29:H29"/>
    <mergeCell ref="H30:J31"/>
    <mergeCell ref="N25:P25"/>
    <mergeCell ref="N26:P26"/>
    <mergeCell ref="A28:V28"/>
    <mergeCell ref="T25:V25"/>
    <mergeCell ref="T26:V26"/>
    <mergeCell ref="T27:V27"/>
    <mergeCell ref="J25:M25"/>
    <mergeCell ref="Q25:S25"/>
    <mergeCell ref="T22:V22"/>
    <mergeCell ref="N18:P18"/>
    <mergeCell ref="N19:P19"/>
    <mergeCell ref="T24:V24"/>
    <mergeCell ref="J24:M24"/>
    <mergeCell ref="Q24:S24"/>
    <mergeCell ref="N23:P23"/>
    <mergeCell ref="N24:P24"/>
    <mergeCell ref="Q23:S23"/>
    <mergeCell ref="Q20:S20"/>
    <mergeCell ref="Q21:S21"/>
    <mergeCell ref="T18:V18"/>
    <mergeCell ref="T23:V23"/>
    <mergeCell ref="J21:M21"/>
    <mergeCell ref="J18:M18"/>
    <mergeCell ref="J19:M19"/>
    <mergeCell ref="J22:M22"/>
    <mergeCell ref="J23:M23"/>
    <mergeCell ref="Q22:S22"/>
    <mergeCell ref="N20:P20"/>
    <mergeCell ref="N21:P21"/>
    <mergeCell ref="N22:P22"/>
    <mergeCell ref="N16:P17"/>
    <mergeCell ref="D14:I14"/>
    <mergeCell ref="S14:V14"/>
    <mergeCell ref="T21:V21"/>
    <mergeCell ref="B16:H16"/>
    <mergeCell ref="T19:V19"/>
    <mergeCell ref="T20:V20"/>
    <mergeCell ref="J16:M17"/>
    <mergeCell ref="D15:I15"/>
    <mergeCell ref="Q16:S17"/>
    <mergeCell ref="T16:V17"/>
    <mergeCell ref="J20:M20"/>
    <mergeCell ref="I16:I17"/>
    <mergeCell ref="Q18:S18"/>
    <mergeCell ref="Q19:S19"/>
    <mergeCell ref="S7:U7"/>
    <mergeCell ref="S8:V8"/>
    <mergeCell ref="S9:V9"/>
    <mergeCell ref="S10:V10"/>
    <mergeCell ref="D4:I4"/>
    <mergeCell ref="D5:I5"/>
    <mergeCell ref="D6:I6"/>
    <mergeCell ref="D7:I7"/>
    <mergeCell ref="D8:G8"/>
    <mergeCell ref="I9:I10"/>
  </mergeCells>
  <phoneticPr fontId="5" type="noConversion"/>
  <hyperlinks>
    <hyperlink ref="S15" location="Alg.Voorw.!A437" display="Alg.Voorw.!A437"/>
    <hyperlink ref="P15" location="Alg.Voorw.!A465" display="Alg.Voorw.!A465"/>
  </hyperlinks>
  <pageMargins left="0.9055118110236221" right="0.31496062992125984" top="0.39370078740157483" bottom="0.31496062992125984" header="0" footer="0"/>
  <pageSetup paperSize="9" scale="8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8</xdr:col>
                    <xdr:colOff>200025</xdr:colOff>
                    <xdr:row>8</xdr:row>
                    <xdr:rowOff>152400</xdr:rowOff>
                  </from>
                  <to>
                    <xdr:col>8</xdr:col>
                    <xdr:colOff>447675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8</xdr:col>
                    <xdr:colOff>495300</xdr:colOff>
                    <xdr:row>8</xdr:row>
                    <xdr:rowOff>152400</xdr:rowOff>
                  </from>
                  <to>
                    <xdr:col>8</xdr:col>
                    <xdr:colOff>742950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8</xdr:col>
                    <xdr:colOff>171450</xdr:colOff>
                    <xdr:row>11</xdr:row>
                    <xdr:rowOff>38100</xdr:rowOff>
                  </from>
                  <to>
                    <xdr:col>8</xdr:col>
                    <xdr:colOff>419100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8</xdr:col>
                    <xdr:colOff>466725</xdr:colOff>
                    <xdr:row>11</xdr:row>
                    <xdr:rowOff>38100</xdr:rowOff>
                  </from>
                  <to>
                    <xdr:col>8</xdr:col>
                    <xdr:colOff>714375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47625</xdr:rowOff>
                  </from>
                  <to>
                    <xdr:col>3</xdr:col>
                    <xdr:colOff>390525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Check Box 7">
              <controlPr defaultSize="0" autoFill="0" autoLine="0" autoPict="0">
                <anchor moveWithCells="1">
                  <from>
                    <xdr:col>3</xdr:col>
                    <xdr:colOff>438150</xdr:colOff>
                    <xdr:row>13</xdr:row>
                    <xdr:rowOff>47625</xdr:rowOff>
                  </from>
                  <to>
                    <xdr:col>5</xdr:col>
                    <xdr:colOff>9525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Check Box 8">
              <controlPr defaultSize="0" autoFill="0" autoLine="0" autoPict="0">
                <anchor moveWithCells="1">
                  <from>
                    <xdr:col>7</xdr:col>
                    <xdr:colOff>276225</xdr:colOff>
                    <xdr:row>13</xdr:row>
                    <xdr:rowOff>47625</xdr:rowOff>
                  </from>
                  <to>
                    <xdr:col>8</xdr:col>
                    <xdr:colOff>323850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Check Box 9">
              <controlPr defaultSize="0" autoFill="0" autoLine="0" autoPict="0">
                <anchor moveWithCells="1">
                  <from>
                    <xdr:col>6</xdr:col>
                    <xdr:colOff>180975</xdr:colOff>
                    <xdr:row>13</xdr:row>
                    <xdr:rowOff>47625</xdr:rowOff>
                  </from>
                  <to>
                    <xdr:col>7</xdr:col>
                    <xdr:colOff>219075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13</xdr:row>
                    <xdr:rowOff>47625</xdr:rowOff>
                  </from>
                  <to>
                    <xdr:col>6</xdr:col>
                    <xdr:colOff>114300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 enableFormatConditionsCalculation="0">
    <tabColor indexed="53"/>
    <pageSetUpPr autoPageBreaks="0"/>
  </sheetPr>
  <dimension ref="A1:AC40"/>
  <sheetViews>
    <sheetView showGridLines="0" showRowColHeaders="0" showZeros="0" tabSelected="1" showOutlineSymbols="0" zoomScaleNormal="100" zoomScaleSheetLayoutView="100" workbookViewId="0">
      <selection activeCell="D4" sqref="D4:I4"/>
    </sheetView>
  </sheetViews>
  <sheetFormatPr defaultColWidth="0" defaultRowHeight="15.75" zeroHeight="1" x14ac:dyDescent="0.25"/>
  <cols>
    <col min="1" max="1" width="9.625" style="2" customWidth="1"/>
    <col min="2" max="2" width="6.125" style="2" customWidth="1"/>
    <col min="3" max="3" width="1.625" style="7" customWidth="1"/>
    <col min="4" max="9" width="7.625" style="2" customWidth="1"/>
    <col min="10" max="10" width="6.125" style="2" customWidth="1"/>
    <col min="11" max="11" width="1.625" style="2" customWidth="1"/>
    <col min="12" max="14" width="2.625" style="2" customWidth="1"/>
    <col min="15" max="15" width="2.625" style="7" customWidth="1"/>
    <col min="16" max="18" width="7.625" style="2" customWidth="1"/>
    <col min="19" max="20" width="6.625" style="2" customWidth="1"/>
    <col min="21" max="21" width="6.125" style="2" customWidth="1"/>
    <col min="22" max="22" width="0.875" style="2" customWidth="1"/>
    <col min="23" max="26" width="6.625" style="2" customWidth="1"/>
    <col min="27" max="27" width="1.625" style="2" customWidth="1"/>
    <col min="28" max="29" width="9.75" style="2" hidden="1" customWidth="1"/>
    <col min="30" max="16384" width="9" style="2" hidden="1"/>
  </cols>
  <sheetData>
    <row r="1" spans="1:27" ht="6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8"/>
      <c r="AA1" s="13"/>
    </row>
    <row r="2" spans="1:27" ht="13.5" customHeight="1" x14ac:dyDescent="0.35">
      <c r="A2" s="14" t="s">
        <v>0</v>
      </c>
      <c r="B2" s="12"/>
      <c r="C2" s="12"/>
      <c r="D2" s="12"/>
      <c r="E2" s="12"/>
      <c r="F2" s="12"/>
      <c r="G2" s="15"/>
      <c r="H2" s="15"/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  <c r="T2" s="18"/>
      <c r="U2" s="314"/>
      <c r="V2" s="314"/>
      <c r="W2" s="314"/>
      <c r="X2" s="314"/>
      <c r="Y2" s="314"/>
      <c r="Z2" s="318"/>
      <c r="AA2" s="13"/>
    </row>
    <row r="3" spans="1:27" ht="20.100000000000001" customHeight="1" x14ac:dyDescent="0.35">
      <c r="A3" s="19" t="s">
        <v>39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8"/>
      <c r="AA3" s="13"/>
    </row>
    <row r="4" spans="1:27" ht="20.100000000000001" customHeight="1" x14ac:dyDescent="0.35">
      <c r="A4" s="20" t="s">
        <v>20</v>
      </c>
      <c r="B4" s="12"/>
      <c r="C4" s="21" t="s">
        <v>3</v>
      </c>
      <c r="D4" s="366"/>
      <c r="E4" s="366"/>
      <c r="F4" s="366"/>
      <c r="G4" s="366"/>
      <c r="H4" s="366"/>
      <c r="I4" s="366"/>
      <c r="J4" s="22"/>
      <c r="K4" s="22"/>
      <c r="L4" s="22"/>
      <c r="M4" s="22"/>
      <c r="N4" s="22"/>
      <c r="O4" s="314"/>
      <c r="P4" s="23"/>
      <c r="Q4" s="23"/>
      <c r="R4" s="314"/>
      <c r="S4" s="314"/>
      <c r="T4" s="314"/>
      <c r="U4" s="314"/>
      <c r="V4" s="314"/>
      <c r="W4" s="314"/>
      <c r="X4" s="314"/>
      <c r="Y4" s="314"/>
      <c r="Z4" s="318"/>
      <c r="AA4" s="13"/>
    </row>
    <row r="5" spans="1:27" ht="20.100000000000001" customHeight="1" x14ac:dyDescent="0.35">
      <c r="A5" s="20" t="s">
        <v>21</v>
      </c>
      <c r="B5" s="12"/>
      <c r="C5" s="21" t="s">
        <v>3</v>
      </c>
      <c r="D5" s="367"/>
      <c r="E5" s="367"/>
      <c r="F5" s="367"/>
      <c r="G5" s="367"/>
      <c r="H5" s="367"/>
      <c r="I5" s="367"/>
      <c r="J5" s="22"/>
      <c r="K5" s="22"/>
      <c r="L5" s="22"/>
      <c r="M5" s="22"/>
      <c r="N5" s="22"/>
      <c r="O5" s="314"/>
      <c r="P5" s="314"/>
      <c r="Q5" s="314"/>
      <c r="R5" s="314"/>
      <c r="S5" s="314"/>
      <c r="T5" s="13"/>
      <c r="U5" s="314"/>
      <c r="V5" s="314"/>
      <c r="W5" s="23"/>
      <c r="X5" s="23"/>
      <c r="Y5" s="23"/>
      <c r="Z5" s="23"/>
      <c r="AA5" s="13"/>
    </row>
    <row r="6" spans="1:27" ht="20.100000000000001" customHeight="1" x14ac:dyDescent="0.35">
      <c r="A6" s="20" t="s">
        <v>42</v>
      </c>
      <c r="B6" s="12"/>
      <c r="C6" s="21" t="s">
        <v>3</v>
      </c>
      <c r="D6" s="367"/>
      <c r="E6" s="367"/>
      <c r="F6" s="367"/>
      <c r="G6" s="367"/>
      <c r="H6" s="367"/>
      <c r="I6" s="367"/>
      <c r="J6" s="22"/>
      <c r="K6" s="22"/>
      <c r="L6" s="22"/>
      <c r="M6" s="22"/>
      <c r="N6" s="22"/>
      <c r="O6" s="314"/>
      <c r="P6" s="314"/>
      <c r="Q6" s="13"/>
      <c r="R6" s="314"/>
      <c r="S6" s="314"/>
      <c r="T6" s="24" t="s">
        <v>1</v>
      </c>
      <c r="U6" s="23"/>
      <c r="V6" s="23"/>
      <c r="W6" s="23"/>
      <c r="X6" s="23"/>
      <c r="Y6" s="23"/>
      <c r="Z6" s="23"/>
      <c r="AA6" s="13"/>
    </row>
    <row r="7" spans="1:27" ht="20.100000000000001" customHeight="1" x14ac:dyDescent="0.35">
      <c r="A7" s="20" t="s">
        <v>22</v>
      </c>
      <c r="B7" s="12"/>
      <c r="C7" s="21" t="s">
        <v>3</v>
      </c>
      <c r="D7" s="367"/>
      <c r="E7" s="367"/>
      <c r="F7" s="367"/>
      <c r="G7" s="367"/>
      <c r="H7" s="367"/>
      <c r="I7" s="367"/>
      <c r="J7" s="22"/>
      <c r="K7" s="22"/>
      <c r="L7" s="22"/>
      <c r="M7" s="22"/>
      <c r="N7" s="22"/>
      <c r="O7" s="314"/>
      <c r="P7" s="314"/>
      <c r="Q7" s="314"/>
      <c r="R7" s="314"/>
      <c r="S7" s="314"/>
      <c r="T7" s="314"/>
      <c r="U7" s="21"/>
      <c r="V7" s="25"/>
      <c r="W7" s="293"/>
      <c r="X7" s="294"/>
      <c r="Y7" s="294"/>
      <c r="Z7" s="22"/>
      <c r="AA7" s="13"/>
    </row>
    <row r="8" spans="1:27" ht="20.100000000000001" customHeight="1" x14ac:dyDescent="0.35">
      <c r="A8" s="20" t="s">
        <v>38</v>
      </c>
      <c r="B8" s="12"/>
      <c r="C8" s="21" t="s">
        <v>3</v>
      </c>
      <c r="D8" s="436"/>
      <c r="E8" s="367"/>
      <c r="F8" s="367"/>
      <c r="G8" s="367"/>
      <c r="H8" s="367"/>
      <c r="I8" s="367"/>
      <c r="J8" s="22"/>
      <c r="K8" s="22"/>
      <c r="L8" s="22"/>
      <c r="M8" s="22"/>
      <c r="N8" s="22"/>
      <c r="O8" s="314"/>
      <c r="P8" s="314"/>
      <c r="Q8" s="314"/>
      <c r="R8" s="314"/>
      <c r="S8" s="314"/>
      <c r="T8" s="28" t="s">
        <v>2</v>
      </c>
      <c r="U8" s="21"/>
      <c r="V8" s="25" t="s">
        <v>3</v>
      </c>
      <c r="W8" s="301"/>
      <c r="X8" s="302"/>
      <c r="Y8" s="302"/>
      <c r="Z8" s="317"/>
      <c r="AA8" s="13"/>
    </row>
    <row r="9" spans="1:27" ht="20.100000000000001" customHeight="1" x14ac:dyDescent="0.35">
      <c r="A9" s="29" t="s">
        <v>40</v>
      </c>
      <c r="B9" s="12"/>
      <c r="C9" s="30"/>
      <c r="D9" s="368"/>
      <c r="E9" s="368"/>
      <c r="F9" s="368"/>
      <c r="G9" s="368"/>
      <c r="H9" s="368"/>
      <c r="I9" s="368"/>
      <c r="J9" s="22"/>
      <c r="K9" s="22"/>
      <c r="L9" s="22"/>
      <c r="M9" s="22"/>
      <c r="N9" s="22"/>
      <c r="O9" s="314"/>
      <c r="P9" s="314"/>
      <c r="Q9" s="314"/>
      <c r="R9" s="314"/>
      <c r="S9" s="314"/>
      <c r="T9" s="28" t="s">
        <v>4</v>
      </c>
      <c r="U9" s="314"/>
      <c r="V9" s="15" t="s">
        <v>3</v>
      </c>
      <c r="W9" s="299"/>
      <c r="X9" s="300"/>
      <c r="Y9" s="300"/>
      <c r="Z9" s="300"/>
      <c r="AA9" s="13"/>
    </row>
    <row r="10" spans="1:27" ht="20.100000000000001" customHeight="1" x14ac:dyDescent="0.35">
      <c r="A10" s="20" t="s">
        <v>20</v>
      </c>
      <c r="B10" s="12"/>
      <c r="C10" s="30" t="s">
        <v>3</v>
      </c>
      <c r="D10" s="366"/>
      <c r="E10" s="366"/>
      <c r="F10" s="366"/>
      <c r="G10" s="366"/>
      <c r="H10" s="366"/>
      <c r="I10" s="366"/>
      <c r="J10" s="22"/>
      <c r="K10" s="22"/>
      <c r="L10" s="22"/>
      <c r="M10" s="22"/>
      <c r="N10" s="22"/>
      <c r="O10" s="314"/>
      <c r="P10" s="314"/>
      <c r="Q10" s="314"/>
      <c r="R10" s="314"/>
      <c r="S10" s="314"/>
      <c r="T10" s="28" t="s">
        <v>5</v>
      </c>
      <c r="U10" s="314"/>
      <c r="V10" s="314" t="s">
        <v>3</v>
      </c>
      <c r="W10" s="297"/>
      <c r="X10" s="298"/>
      <c r="Y10" s="298"/>
      <c r="Z10" s="298"/>
      <c r="AA10" s="13"/>
    </row>
    <row r="11" spans="1:27" ht="20.100000000000001" customHeight="1" x14ac:dyDescent="0.35">
      <c r="A11" s="20" t="s">
        <v>41</v>
      </c>
      <c r="B11" s="12"/>
      <c r="C11" s="30" t="s">
        <v>3</v>
      </c>
      <c r="D11" s="367"/>
      <c r="E11" s="367"/>
      <c r="F11" s="367"/>
      <c r="G11" s="367"/>
      <c r="H11" s="367"/>
      <c r="I11" s="367"/>
      <c r="J11" s="22"/>
      <c r="K11" s="22"/>
      <c r="L11" s="22"/>
      <c r="M11" s="22"/>
      <c r="N11" s="22"/>
      <c r="O11" s="314"/>
      <c r="P11" s="314"/>
      <c r="Q11" s="314"/>
      <c r="R11" s="314"/>
      <c r="S11" s="314"/>
      <c r="T11" s="314"/>
      <c r="U11" s="314"/>
      <c r="V11" s="314"/>
      <c r="W11" s="23"/>
      <c r="X11" s="30"/>
      <c r="Y11" s="18"/>
      <c r="Z11" s="293"/>
      <c r="AA11" s="13"/>
    </row>
    <row r="12" spans="1:27" ht="20.100000000000001" customHeight="1" x14ac:dyDescent="0.35">
      <c r="A12" s="20" t="s">
        <v>42</v>
      </c>
      <c r="B12" s="12"/>
      <c r="C12" s="30" t="s">
        <v>3</v>
      </c>
      <c r="D12" s="367"/>
      <c r="E12" s="367"/>
      <c r="F12" s="367"/>
      <c r="G12" s="367"/>
      <c r="H12" s="367"/>
      <c r="I12" s="367"/>
      <c r="J12" s="22"/>
      <c r="K12" s="22"/>
      <c r="L12" s="22"/>
      <c r="M12" s="22"/>
      <c r="N12" s="22"/>
      <c r="O12" s="314"/>
      <c r="P12" s="314"/>
      <c r="Q12" s="314"/>
      <c r="R12" s="314"/>
      <c r="S12" s="314"/>
      <c r="T12" s="314"/>
      <c r="U12" s="314"/>
      <c r="V12" s="314"/>
      <c r="W12" s="31" t="s">
        <v>6</v>
      </c>
      <c r="X12" s="13"/>
      <c r="Y12" s="13"/>
      <c r="Z12" s="303" t="s">
        <v>7</v>
      </c>
      <c r="AA12" s="13"/>
    </row>
    <row r="13" spans="1:27" ht="20.100000000000001" customHeight="1" x14ac:dyDescent="0.35">
      <c r="A13" s="20" t="s">
        <v>43</v>
      </c>
      <c r="B13" s="12"/>
      <c r="C13" s="30" t="s">
        <v>3</v>
      </c>
      <c r="D13" s="367"/>
      <c r="E13" s="367"/>
      <c r="F13" s="367"/>
      <c r="G13" s="367"/>
      <c r="H13" s="367"/>
      <c r="I13" s="367"/>
      <c r="J13" s="22"/>
      <c r="K13" s="22"/>
      <c r="L13" s="22"/>
      <c r="M13" s="22"/>
      <c r="N13" s="22"/>
      <c r="O13" s="314"/>
      <c r="P13" s="314"/>
      <c r="Q13" s="314"/>
      <c r="R13" s="314"/>
      <c r="S13" s="314"/>
      <c r="T13" s="314"/>
      <c r="U13" s="314"/>
      <c r="V13" s="314"/>
      <c r="W13" s="23"/>
      <c r="X13" s="30"/>
      <c r="Y13" s="18"/>
      <c r="Z13" s="293"/>
      <c r="AA13" s="13"/>
    </row>
    <row r="14" spans="1:27" ht="20.100000000000001" customHeight="1" x14ac:dyDescent="0.35">
      <c r="A14" s="20" t="s">
        <v>22</v>
      </c>
      <c r="B14" s="12"/>
      <c r="C14" s="30" t="s">
        <v>3</v>
      </c>
      <c r="D14" s="444"/>
      <c r="E14" s="379"/>
      <c r="F14" s="379"/>
      <c r="G14" s="379"/>
      <c r="H14" s="379"/>
      <c r="I14" s="379"/>
      <c r="J14" s="33"/>
      <c r="K14" s="33"/>
      <c r="L14" s="33"/>
      <c r="M14" s="33"/>
      <c r="N14" s="33"/>
      <c r="O14" s="314"/>
      <c r="P14" s="314"/>
      <c r="Q14" s="314"/>
      <c r="R14" s="314"/>
      <c r="S14" s="314"/>
      <c r="T14" s="34" t="s">
        <v>8</v>
      </c>
      <c r="U14" s="35"/>
      <c r="V14" s="35" t="s">
        <v>3</v>
      </c>
      <c r="W14" s="295"/>
      <c r="X14" s="296"/>
      <c r="Y14" s="296"/>
      <c r="Z14" s="296"/>
      <c r="AA14" s="13"/>
    </row>
    <row r="15" spans="1:27" ht="20.25" customHeight="1" x14ac:dyDescent="0.35">
      <c r="A15" s="12"/>
      <c r="B15" s="12"/>
      <c r="C15" s="21"/>
      <c r="D15" s="380"/>
      <c r="E15" s="380"/>
      <c r="F15" s="380"/>
      <c r="G15" s="380"/>
      <c r="H15" s="380"/>
      <c r="I15" s="380"/>
      <c r="J15" s="12"/>
      <c r="K15" s="12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6"/>
      <c r="Y15" s="314"/>
      <c r="Z15" s="36"/>
      <c r="AA15" s="13"/>
    </row>
    <row r="16" spans="1:27" ht="15" customHeight="1" x14ac:dyDescent="0.35">
      <c r="A16" s="37"/>
      <c r="B16" s="38" t="s">
        <v>10</v>
      </c>
      <c r="C16" s="39"/>
      <c r="D16" s="39"/>
      <c r="E16" s="39"/>
      <c r="F16" s="39"/>
      <c r="G16" s="39"/>
      <c r="H16" s="39"/>
      <c r="I16" s="39"/>
      <c r="J16" s="39"/>
      <c r="K16" s="39"/>
      <c r="L16" s="364" t="s">
        <v>183</v>
      </c>
      <c r="M16" s="364" t="s">
        <v>184</v>
      </c>
      <c r="N16" s="364" t="s">
        <v>185</v>
      </c>
      <c r="O16" s="364" t="s">
        <v>186</v>
      </c>
      <c r="P16" s="310" t="s">
        <v>107</v>
      </c>
      <c r="Q16" s="40" t="s">
        <v>44</v>
      </c>
      <c r="R16" s="40" t="s">
        <v>129</v>
      </c>
      <c r="S16" s="355" t="s">
        <v>170</v>
      </c>
      <c r="T16" s="443"/>
      <c r="U16" s="306" t="s">
        <v>11</v>
      </c>
      <c r="V16" s="307"/>
      <c r="W16" s="40" t="s">
        <v>12</v>
      </c>
      <c r="X16" s="40" t="s">
        <v>13</v>
      </c>
      <c r="Y16" s="308" t="s">
        <v>14</v>
      </c>
      <c r="Z16" s="308" t="s">
        <v>14</v>
      </c>
      <c r="AA16" s="13"/>
    </row>
    <row r="17" spans="1:28" ht="22.5" customHeight="1" x14ac:dyDescent="0.35">
      <c r="A17" s="43" t="s">
        <v>61</v>
      </c>
      <c r="B17" s="371"/>
      <c r="C17" s="372"/>
      <c r="D17" s="121"/>
      <c r="E17" s="121"/>
      <c r="F17" s="122"/>
      <c r="G17" s="123"/>
      <c r="H17" s="123"/>
      <c r="I17" s="123"/>
      <c r="J17" s="362"/>
      <c r="K17" s="363"/>
      <c r="L17" s="365"/>
      <c r="M17" s="365"/>
      <c r="N17" s="365"/>
      <c r="O17" s="365"/>
      <c r="P17" s="310" t="s">
        <v>119</v>
      </c>
      <c r="Q17" s="40" t="s">
        <v>119</v>
      </c>
      <c r="R17" s="44" t="s">
        <v>157</v>
      </c>
      <c r="S17" s="45" t="s">
        <v>15</v>
      </c>
      <c r="T17" s="46" t="s">
        <v>16</v>
      </c>
      <c r="U17" s="304" t="s">
        <v>46</v>
      </c>
      <c r="V17" s="305"/>
      <c r="W17" s="44" t="s">
        <v>45</v>
      </c>
      <c r="X17" s="44" t="s">
        <v>47</v>
      </c>
      <c r="Y17" s="309"/>
      <c r="Z17" s="309"/>
      <c r="AA17" s="13"/>
    </row>
    <row r="18" spans="1:28" ht="19.5" customHeight="1" x14ac:dyDescent="0.25">
      <c r="A18" s="124"/>
      <c r="B18" s="369"/>
      <c r="C18" s="370"/>
      <c r="D18" s="125"/>
      <c r="E18" s="125"/>
      <c r="F18" s="125"/>
      <c r="G18" s="125"/>
      <c r="H18" s="125"/>
      <c r="I18" s="125"/>
      <c r="J18" s="377"/>
      <c r="K18" s="445"/>
      <c r="L18" s="319"/>
      <c r="M18" s="320"/>
      <c r="N18" s="320"/>
      <c r="O18" s="320"/>
      <c r="P18" s="321"/>
      <c r="Q18" s="322"/>
      <c r="R18" s="322"/>
      <c r="S18" s="127"/>
      <c r="T18" s="128"/>
      <c r="U18" s="457"/>
      <c r="V18" s="458"/>
      <c r="W18" s="129"/>
      <c r="X18" s="232"/>
      <c r="Y18" s="236" t="str">
        <f t="shared" ref="Y18:Y27" si="0">IF(S18=0,"",IF(S18&lt;=0.005,"I wit",IF(S18&lt;=0.5,IF(T18&lt;=0.01,"II geel","III geel"),"III geel")))</f>
        <v/>
      </c>
      <c r="Z18" s="130"/>
      <c r="AA18" s="48"/>
      <c r="AB18" s="350"/>
    </row>
    <row r="19" spans="1:28" ht="19.5" customHeight="1" x14ac:dyDescent="0.25">
      <c r="A19" s="131"/>
      <c r="B19" s="360"/>
      <c r="C19" s="434"/>
      <c r="D19" s="132"/>
      <c r="E19" s="132"/>
      <c r="F19" s="132"/>
      <c r="G19" s="132"/>
      <c r="H19" s="132"/>
      <c r="I19" s="132"/>
      <c r="J19" s="357"/>
      <c r="K19" s="435"/>
      <c r="L19" s="323"/>
      <c r="M19" s="324"/>
      <c r="N19" s="324"/>
      <c r="O19" s="324"/>
      <c r="P19" s="325"/>
      <c r="Q19" s="326"/>
      <c r="R19" s="326"/>
      <c r="S19" s="134"/>
      <c r="T19" s="135"/>
      <c r="U19" s="459"/>
      <c r="V19" s="460"/>
      <c r="W19" s="136"/>
      <c r="X19" s="233"/>
      <c r="Y19" s="237" t="str">
        <f t="shared" si="0"/>
        <v/>
      </c>
      <c r="Z19" s="133"/>
      <c r="AA19" s="48"/>
      <c r="AB19" s="350"/>
    </row>
    <row r="20" spans="1:28" ht="19.5" customHeight="1" x14ac:dyDescent="0.25">
      <c r="A20" s="131"/>
      <c r="B20" s="360"/>
      <c r="C20" s="434"/>
      <c r="D20" s="132"/>
      <c r="E20" s="132"/>
      <c r="F20" s="132"/>
      <c r="G20" s="132"/>
      <c r="H20" s="132"/>
      <c r="I20" s="132"/>
      <c r="J20" s="357"/>
      <c r="K20" s="435"/>
      <c r="L20" s="323"/>
      <c r="M20" s="324"/>
      <c r="N20" s="324"/>
      <c r="O20" s="324"/>
      <c r="P20" s="325"/>
      <c r="Q20" s="326"/>
      <c r="R20" s="326"/>
      <c r="S20" s="134"/>
      <c r="T20" s="135"/>
      <c r="U20" s="459"/>
      <c r="V20" s="460"/>
      <c r="W20" s="136"/>
      <c r="X20" s="233"/>
      <c r="Y20" s="237" t="str">
        <f t="shared" si="0"/>
        <v/>
      </c>
      <c r="Z20" s="133"/>
      <c r="AA20" s="48"/>
      <c r="AB20" s="350"/>
    </row>
    <row r="21" spans="1:28" ht="19.5" customHeight="1" x14ac:dyDescent="0.25">
      <c r="A21" s="131"/>
      <c r="B21" s="360"/>
      <c r="C21" s="434"/>
      <c r="D21" s="132"/>
      <c r="E21" s="132"/>
      <c r="F21" s="132"/>
      <c r="G21" s="132"/>
      <c r="H21" s="132"/>
      <c r="I21" s="132"/>
      <c r="J21" s="357"/>
      <c r="K21" s="435"/>
      <c r="L21" s="323"/>
      <c r="M21" s="324"/>
      <c r="N21" s="324"/>
      <c r="O21" s="324"/>
      <c r="P21" s="325"/>
      <c r="Q21" s="326"/>
      <c r="R21" s="326"/>
      <c r="S21" s="134"/>
      <c r="T21" s="135"/>
      <c r="U21" s="459"/>
      <c r="V21" s="460"/>
      <c r="W21" s="136"/>
      <c r="X21" s="233"/>
      <c r="Y21" s="237" t="str">
        <f t="shared" si="0"/>
        <v/>
      </c>
      <c r="Z21" s="133"/>
      <c r="AA21" s="48"/>
      <c r="AB21" s="350"/>
    </row>
    <row r="22" spans="1:28" ht="19.5" customHeight="1" x14ac:dyDescent="0.25">
      <c r="A22" s="131"/>
      <c r="B22" s="360"/>
      <c r="C22" s="434"/>
      <c r="D22" s="132"/>
      <c r="E22" s="132"/>
      <c r="F22" s="132"/>
      <c r="G22" s="132"/>
      <c r="H22" s="132"/>
      <c r="I22" s="132"/>
      <c r="J22" s="357"/>
      <c r="K22" s="435"/>
      <c r="L22" s="323"/>
      <c r="M22" s="324"/>
      <c r="N22" s="324"/>
      <c r="O22" s="324"/>
      <c r="P22" s="325"/>
      <c r="Q22" s="326"/>
      <c r="R22" s="326"/>
      <c r="S22" s="134"/>
      <c r="T22" s="135"/>
      <c r="U22" s="459"/>
      <c r="V22" s="460"/>
      <c r="W22" s="136"/>
      <c r="X22" s="233"/>
      <c r="Y22" s="237" t="str">
        <f t="shared" si="0"/>
        <v/>
      </c>
      <c r="Z22" s="133"/>
      <c r="AA22" s="48"/>
      <c r="AB22" s="350"/>
    </row>
    <row r="23" spans="1:28" ht="19.5" customHeight="1" x14ac:dyDescent="0.25">
      <c r="A23" s="131"/>
      <c r="B23" s="360"/>
      <c r="C23" s="434"/>
      <c r="D23" s="132"/>
      <c r="E23" s="132"/>
      <c r="F23" s="132"/>
      <c r="G23" s="132"/>
      <c r="H23" s="132"/>
      <c r="I23" s="132"/>
      <c r="J23" s="357"/>
      <c r="K23" s="435"/>
      <c r="L23" s="323"/>
      <c r="M23" s="324"/>
      <c r="N23" s="324"/>
      <c r="O23" s="324"/>
      <c r="P23" s="325"/>
      <c r="Q23" s="326"/>
      <c r="R23" s="326"/>
      <c r="S23" s="134"/>
      <c r="T23" s="135"/>
      <c r="U23" s="459"/>
      <c r="V23" s="460"/>
      <c r="W23" s="136"/>
      <c r="X23" s="233"/>
      <c r="Y23" s="237" t="str">
        <f t="shared" si="0"/>
        <v/>
      </c>
      <c r="Z23" s="133"/>
      <c r="AA23" s="48"/>
      <c r="AB23" s="350"/>
    </row>
    <row r="24" spans="1:28" ht="19.5" customHeight="1" x14ac:dyDescent="0.25">
      <c r="A24" s="131"/>
      <c r="B24" s="360"/>
      <c r="C24" s="434"/>
      <c r="D24" s="132"/>
      <c r="E24" s="132"/>
      <c r="F24" s="132"/>
      <c r="G24" s="132"/>
      <c r="H24" s="132"/>
      <c r="I24" s="132"/>
      <c r="J24" s="357"/>
      <c r="K24" s="435"/>
      <c r="L24" s="323"/>
      <c r="M24" s="324"/>
      <c r="N24" s="324"/>
      <c r="O24" s="324"/>
      <c r="P24" s="325"/>
      <c r="Q24" s="326"/>
      <c r="R24" s="326"/>
      <c r="S24" s="134"/>
      <c r="T24" s="135"/>
      <c r="U24" s="459"/>
      <c r="V24" s="460"/>
      <c r="W24" s="136"/>
      <c r="X24" s="233"/>
      <c r="Y24" s="237" t="str">
        <f t="shared" si="0"/>
        <v/>
      </c>
      <c r="Z24" s="133"/>
      <c r="AA24" s="48"/>
      <c r="AB24" s="350"/>
    </row>
    <row r="25" spans="1:28" ht="19.5" customHeight="1" x14ac:dyDescent="0.25">
      <c r="A25" s="131"/>
      <c r="B25" s="360"/>
      <c r="C25" s="434"/>
      <c r="D25" s="132"/>
      <c r="E25" s="132"/>
      <c r="F25" s="132"/>
      <c r="G25" s="132"/>
      <c r="H25" s="132"/>
      <c r="I25" s="132"/>
      <c r="J25" s="357"/>
      <c r="K25" s="435"/>
      <c r="L25" s="323"/>
      <c r="M25" s="324"/>
      <c r="N25" s="324"/>
      <c r="O25" s="324"/>
      <c r="P25" s="325"/>
      <c r="Q25" s="326"/>
      <c r="R25" s="326"/>
      <c r="S25" s="134"/>
      <c r="T25" s="135"/>
      <c r="U25" s="459"/>
      <c r="V25" s="460"/>
      <c r="W25" s="136"/>
      <c r="X25" s="233"/>
      <c r="Y25" s="237" t="str">
        <f t="shared" si="0"/>
        <v/>
      </c>
      <c r="Z25" s="133"/>
      <c r="AA25" s="48"/>
      <c r="AB25" s="350"/>
    </row>
    <row r="26" spans="1:28" ht="19.5" customHeight="1" x14ac:dyDescent="0.25">
      <c r="A26" s="137"/>
      <c r="B26" s="360"/>
      <c r="C26" s="434"/>
      <c r="D26" s="132"/>
      <c r="E26" s="132"/>
      <c r="F26" s="132"/>
      <c r="G26" s="132"/>
      <c r="H26" s="132"/>
      <c r="I26" s="132"/>
      <c r="J26" s="357"/>
      <c r="K26" s="435"/>
      <c r="L26" s="323"/>
      <c r="M26" s="324"/>
      <c r="N26" s="324"/>
      <c r="O26" s="324"/>
      <c r="P26" s="327"/>
      <c r="Q26" s="328"/>
      <c r="R26" s="328"/>
      <c r="S26" s="140"/>
      <c r="T26" s="141"/>
      <c r="U26" s="459"/>
      <c r="V26" s="460"/>
      <c r="W26" s="142"/>
      <c r="X26" s="234"/>
      <c r="Y26" s="237" t="str">
        <f t="shared" si="0"/>
        <v/>
      </c>
      <c r="Z26" s="139"/>
      <c r="AA26" s="393" t="s">
        <v>187</v>
      </c>
      <c r="AB26" s="350"/>
    </row>
    <row r="27" spans="1:28" ht="19.5" customHeight="1" x14ac:dyDescent="0.25">
      <c r="A27" s="143"/>
      <c r="B27" s="432"/>
      <c r="C27" s="433"/>
      <c r="D27" s="144"/>
      <c r="E27" s="144"/>
      <c r="F27" s="144"/>
      <c r="G27" s="144"/>
      <c r="H27" s="144"/>
      <c r="I27" s="144"/>
      <c r="J27" s="437"/>
      <c r="K27" s="438"/>
      <c r="L27" s="329"/>
      <c r="M27" s="330"/>
      <c r="N27" s="330"/>
      <c r="O27" s="330"/>
      <c r="P27" s="331"/>
      <c r="Q27" s="332"/>
      <c r="R27" s="328"/>
      <c r="S27" s="140"/>
      <c r="T27" s="141"/>
      <c r="U27" s="461"/>
      <c r="V27" s="462"/>
      <c r="W27" s="142"/>
      <c r="X27" s="234"/>
      <c r="Y27" s="238" t="str">
        <f t="shared" si="0"/>
        <v/>
      </c>
      <c r="Z27" s="146"/>
      <c r="AA27" s="394"/>
      <c r="AB27" s="350"/>
    </row>
    <row r="28" spans="1:28" s="258" customFormat="1" ht="12.95" customHeight="1" x14ac:dyDescent="0.25">
      <c r="A28" s="52" t="s">
        <v>133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7"/>
      <c r="M28" s="256"/>
      <c r="N28" s="256"/>
      <c r="O28" s="450" t="s">
        <v>17</v>
      </c>
      <c r="P28" s="423"/>
      <c r="Q28" s="423"/>
      <c r="R28" s="427"/>
      <c r="S28" s="446"/>
      <c r="T28" s="446"/>
      <c r="U28" s="446"/>
      <c r="V28" s="446"/>
      <c r="W28" s="446"/>
      <c r="X28" s="446"/>
      <c r="Y28" s="446"/>
      <c r="Z28" s="447"/>
      <c r="AA28" s="394"/>
    </row>
    <row r="29" spans="1:28" s="258" customFormat="1" ht="12.95" customHeight="1" x14ac:dyDescent="0.25">
      <c r="A29" s="52" t="s">
        <v>150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6"/>
      <c r="L29" s="256"/>
      <c r="M29" s="256"/>
      <c r="N29" s="256"/>
      <c r="O29" s="451"/>
      <c r="P29" s="426"/>
      <c r="Q29" s="426"/>
      <c r="R29" s="448"/>
      <c r="S29" s="448"/>
      <c r="T29" s="448"/>
      <c r="U29" s="448"/>
      <c r="V29" s="448"/>
      <c r="W29" s="448"/>
      <c r="X29" s="448"/>
      <c r="Y29" s="448"/>
      <c r="Z29" s="449"/>
      <c r="AA29" s="394"/>
    </row>
    <row r="30" spans="1:28" s="258" customFormat="1" ht="12.95" customHeight="1" x14ac:dyDescent="0.25">
      <c r="A30" s="54" t="s">
        <v>158</v>
      </c>
      <c r="B30" s="254"/>
      <c r="C30" s="254"/>
      <c r="D30" s="255"/>
      <c r="E30" s="255"/>
      <c r="F30" s="255"/>
      <c r="G30" s="255"/>
      <c r="H30" s="255"/>
      <c r="I30" s="254"/>
      <c r="J30" s="254"/>
      <c r="K30" s="256"/>
      <c r="L30" s="256"/>
      <c r="M30" s="256"/>
      <c r="N30" s="256"/>
      <c r="O30" s="418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6"/>
      <c r="AA30" s="394"/>
    </row>
    <row r="31" spans="1:28" ht="13.15" customHeight="1" x14ac:dyDescent="0.35">
      <c r="A31" s="20" t="s">
        <v>120</v>
      </c>
      <c r="B31" s="12"/>
      <c r="C31" s="439"/>
      <c r="D31" s="439"/>
      <c r="E31" s="439"/>
      <c r="F31" s="439"/>
      <c r="G31" s="439"/>
      <c r="H31" s="439"/>
      <c r="I31" s="20" t="s">
        <v>48</v>
      </c>
      <c r="J31" s="13"/>
      <c r="K31" s="55"/>
      <c r="L31" s="55"/>
      <c r="M31" s="55"/>
      <c r="N31" s="55"/>
      <c r="O31" s="454"/>
      <c r="P31" s="448"/>
      <c r="Q31" s="448"/>
      <c r="R31" s="448"/>
      <c r="S31" s="448"/>
      <c r="T31" s="448"/>
      <c r="U31" s="448"/>
      <c r="V31" s="448"/>
      <c r="W31" s="448"/>
      <c r="X31" s="448"/>
      <c r="Y31" s="448"/>
      <c r="Z31" s="449"/>
      <c r="AA31" s="394"/>
    </row>
    <row r="32" spans="1:28" ht="13.15" customHeight="1" x14ac:dyDescent="0.35">
      <c r="A32" s="20" t="s">
        <v>18</v>
      </c>
      <c r="B32" s="12"/>
      <c r="C32" s="12"/>
      <c r="D32" s="13"/>
      <c r="E32" s="13"/>
      <c r="F32" s="13"/>
      <c r="G32" s="13"/>
      <c r="H32" s="404">
        <f ca="1">TODAY()</f>
        <v>43818</v>
      </c>
      <c r="I32" s="405"/>
      <c r="J32" s="405"/>
      <c r="K32" s="56"/>
      <c r="L32" s="56"/>
      <c r="M32" s="56"/>
      <c r="N32" s="56"/>
      <c r="O32" s="409"/>
      <c r="P32" s="452"/>
      <c r="Q32" s="452"/>
      <c r="R32" s="452"/>
      <c r="S32" s="452"/>
      <c r="T32" s="452"/>
      <c r="U32" s="452"/>
      <c r="V32" s="452"/>
      <c r="W32" s="452"/>
      <c r="X32" s="452"/>
      <c r="Y32" s="452"/>
      <c r="Z32" s="453"/>
      <c r="AA32" s="394"/>
    </row>
    <row r="33" spans="1:27" ht="13.15" customHeight="1" x14ac:dyDescent="0.25">
      <c r="A33" s="34" t="s">
        <v>50</v>
      </c>
      <c r="B33" s="12"/>
      <c r="C33" s="12"/>
      <c r="D33" s="12"/>
      <c r="E33" s="12"/>
      <c r="F33" s="12"/>
      <c r="G33" s="12"/>
      <c r="H33" s="406"/>
      <c r="I33" s="406"/>
      <c r="J33" s="406"/>
      <c r="K33" s="27"/>
      <c r="L33" s="294"/>
      <c r="M33" s="294"/>
      <c r="N33" s="294"/>
      <c r="O33" s="454"/>
      <c r="P33" s="448"/>
      <c r="Q33" s="448"/>
      <c r="R33" s="448"/>
      <c r="S33" s="448"/>
      <c r="T33" s="448"/>
      <c r="U33" s="448"/>
      <c r="V33" s="448"/>
      <c r="W33" s="448"/>
      <c r="X33" s="448"/>
      <c r="Y33" s="448"/>
      <c r="Z33" s="449"/>
      <c r="AA33" s="394"/>
    </row>
    <row r="34" spans="1:27" ht="13.15" customHeight="1" x14ac:dyDescent="0.25">
      <c r="A34" s="20" t="s">
        <v>51</v>
      </c>
      <c r="B34" s="35"/>
      <c r="C34" s="35"/>
      <c r="D34" s="35"/>
      <c r="E34" s="35"/>
      <c r="F34" s="35"/>
      <c r="G34" s="35"/>
      <c r="H34" s="440" t="s">
        <v>53</v>
      </c>
      <c r="I34" s="441"/>
      <c r="J34" s="441"/>
      <c r="K34" s="57"/>
      <c r="L34" s="57"/>
      <c r="M34" s="57"/>
      <c r="N34" s="57"/>
      <c r="O34" s="409"/>
      <c r="P34" s="452"/>
      <c r="Q34" s="452"/>
      <c r="R34" s="452"/>
      <c r="S34" s="452"/>
      <c r="T34" s="452"/>
      <c r="U34" s="452"/>
      <c r="V34" s="452"/>
      <c r="W34" s="452"/>
      <c r="X34" s="452"/>
      <c r="Y34" s="452"/>
      <c r="Z34" s="453"/>
      <c r="AA34" s="394"/>
    </row>
    <row r="35" spans="1:27" ht="13.15" customHeight="1" x14ac:dyDescent="0.25">
      <c r="A35" s="20" t="s">
        <v>49</v>
      </c>
      <c r="B35" s="12"/>
      <c r="C35" s="12"/>
      <c r="D35" s="12"/>
      <c r="E35" s="12"/>
      <c r="F35" s="12"/>
      <c r="G35" s="12"/>
      <c r="H35" s="442"/>
      <c r="I35" s="442"/>
      <c r="J35" s="442"/>
      <c r="K35" s="27"/>
      <c r="L35" s="294"/>
      <c r="M35" s="294"/>
      <c r="N35" s="294"/>
      <c r="O35" s="454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9"/>
      <c r="AA35" s="394"/>
    </row>
    <row r="36" spans="1:27" ht="13.15" customHeight="1" x14ac:dyDescent="0.35">
      <c r="A36" s="49" t="s">
        <v>121</v>
      </c>
      <c r="B36" s="12"/>
      <c r="C36" s="12"/>
      <c r="D36" s="12"/>
      <c r="E36" s="12"/>
      <c r="F36" s="12"/>
      <c r="G36" s="13"/>
      <c r="H36" s="395" t="s">
        <v>19</v>
      </c>
      <c r="I36" s="395"/>
      <c r="J36" s="395"/>
      <c r="K36" s="58"/>
      <c r="L36" s="58"/>
      <c r="M36" s="58"/>
      <c r="N36" s="58"/>
      <c r="O36" s="311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3"/>
      <c r="AA36" s="394"/>
    </row>
    <row r="37" spans="1:27" ht="17.45" hidden="1" customHeight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1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6"/>
    </row>
    <row r="38" spans="1:27" ht="17.45" hidden="1" customHeight="1" x14ac:dyDescent="0.25">
      <c r="A38" s="8"/>
      <c r="B38" s="1"/>
      <c r="C38" s="1"/>
      <c r="D38" s="1"/>
      <c r="E38" s="1"/>
      <c r="F38" s="1"/>
      <c r="G38" s="4"/>
      <c r="H38" s="4"/>
      <c r="I38" s="4"/>
      <c r="J38" s="4"/>
      <c r="K38" s="4"/>
      <c r="L38" s="4"/>
      <c r="M38" s="4"/>
      <c r="N38" s="4"/>
      <c r="O38" s="1"/>
      <c r="P38" s="11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6"/>
    </row>
    <row r="39" spans="1:27" ht="17.45" hidden="1" customHeight="1" x14ac:dyDescent="0.25">
      <c r="A39" s="8"/>
      <c r="B39" s="1"/>
      <c r="C39" s="1"/>
      <c r="D39" s="1"/>
      <c r="E39" s="1"/>
      <c r="F39" s="1"/>
      <c r="G39" s="1"/>
      <c r="H39" s="8"/>
      <c r="I39" s="8"/>
      <c r="J39" s="1"/>
      <c r="K39" s="1"/>
      <c r="L39" s="1"/>
      <c r="M39" s="1"/>
      <c r="N39" s="1"/>
      <c r="O39" s="1"/>
      <c r="P39" s="11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6"/>
    </row>
    <row r="40" spans="1:27" ht="17.45" hidden="1" customHeight="1" x14ac:dyDescent="0.25">
      <c r="A40" s="3"/>
      <c r="B40" s="3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</sheetData>
  <sheetProtection password="ECB4" sheet="1" objects="1" scenarios="1" selectLockedCells="1"/>
  <mergeCells count="59">
    <mergeCell ref="U23:V23"/>
    <mergeCell ref="U24:V24"/>
    <mergeCell ref="U25:V25"/>
    <mergeCell ref="U26:V26"/>
    <mergeCell ref="U27:V27"/>
    <mergeCell ref="U18:V18"/>
    <mergeCell ref="U19:V19"/>
    <mergeCell ref="U20:V20"/>
    <mergeCell ref="U21:V21"/>
    <mergeCell ref="U22:V22"/>
    <mergeCell ref="R28:Z29"/>
    <mergeCell ref="O28:Q29"/>
    <mergeCell ref="O32:Z33"/>
    <mergeCell ref="O34:Z35"/>
    <mergeCell ref="O30:Z31"/>
    <mergeCell ref="J22:K22"/>
    <mergeCell ref="J23:K23"/>
    <mergeCell ref="J18:K18"/>
    <mergeCell ref="J19:K19"/>
    <mergeCell ref="J17:K17"/>
    <mergeCell ref="J21:K21"/>
    <mergeCell ref="O16:O17"/>
    <mergeCell ref="S16:T16"/>
    <mergeCell ref="D12:I12"/>
    <mergeCell ref="J20:K20"/>
    <mergeCell ref="D14:I14"/>
    <mergeCell ref="D15:I15"/>
    <mergeCell ref="L16:L17"/>
    <mergeCell ref="M16:M17"/>
    <mergeCell ref="N16:N17"/>
    <mergeCell ref="AA26:AA36"/>
    <mergeCell ref="D4:I4"/>
    <mergeCell ref="D5:I5"/>
    <mergeCell ref="D6:I6"/>
    <mergeCell ref="D13:I13"/>
    <mergeCell ref="D8:I8"/>
    <mergeCell ref="D10:I10"/>
    <mergeCell ref="D11:I11"/>
    <mergeCell ref="D7:I7"/>
    <mergeCell ref="D9:I9"/>
    <mergeCell ref="H36:J36"/>
    <mergeCell ref="J27:K27"/>
    <mergeCell ref="C31:H31"/>
    <mergeCell ref="H34:J35"/>
    <mergeCell ref="H32:J33"/>
    <mergeCell ref="B18:C18"/>
    <mergeCell ref="B19:C19"/>
    <mergeCell ref="B17:C17"/>
    <mergeCell ref="B22:C22"/>
    <mergeCell ref="B23:C23"/>
    <mergeCell ref="B20:C20"/>
    <mergeCell ref="B21:C21"/>
    <mergeCell ref="B27:C27"/>
    <mergeCell ref="B24:C24"/>
    <mergeCell ref="J26:K26"/>
    <mergeCell ref="B25:C25"/>
    <mergeCell ref="J24:K24"/>
    <mergeCell ref="J25:K25"/>
    <mergeCell ref="B26:C26"/>
  </mergeCells>
  <phoneticPr fontId="5" type="noConversion"/>
  <dataValidations count="1">
    <dataValidation type="decimal" allowBlank="1" showErrorMessage="1" errorTitle="Invoerfout" error="Waarde moet tussen 0,0001 mSv/h en 99 mSv/h liggen." sqref="S18:T27">
      <formula1>0.0001</formula1>
      <formula2>99</formula2>
    </dataValidation>
  </dataValidations>
  <pageMargins left="0.9055118110236221" right="0.31496062992125984" top="0.39370078740157483" bottom="0.31496062992125984" header="0" footer="0"/>
  <pageSetup paperSize="9" scale="82" orientation="landscape" r:id="rId1"/>
  <headerFooter alignWithMargins="0"/>
  <rowBreaks count="1" manualBreakCount="1">
    <brk id="36" max="22" man="1"/>
  </rowBreaks>
  <colBreaks count="1" manualBreakCount="1">
    <brk id="27" max="35" man="1"/>
  </colBreaks>
  <ignoredErrors>
    <ignoredError sqref="Y19:Y2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76" r:id="rId4" name="Check Box 428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76200</xdr:rowOff>
                  </from>
                  <to>
                    <xdr:col>15</xdr:col>
                    <xdr:colOff>247650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5" name="Check Box 429">
              <controlPr defaultSize="0" autoFill="0" autoLine="0" autoPict="0">
                <anchor moveWithCells="1">
                  <from>
                    <xdr:col>15</xdr:col>
                    <xdr:colOff>276225</xdr:colOff>
                    <xdr:row>17</xdr:row>
                    <xdr:rowOff>76200</xdr:rowOff>
                  </from>
                  <to>
                    <xdr:col>15</xdr:col>
                    <xdr:colOff>504825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6" name="Check Box 430">
              <controlPr defaultSize="0" autoFill="0" autoLine="0" autoPict="0">
                <anchor moveWithCells="1">
                  <from>
                    <xdr:col>10</xdr:col>
                    <xdr:colOff>104775</xdr:colOff>
                    <xdr:row>17</xdr:row>
                    <xdr:rowOff>76200</xdr:rowOff>
                  </from>
                  <to>
                    <xdr:col>12</xdr:col>
                    <xdr:colOff>9525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7" name="Check Box 431">
              <controlPr defaultSize="0" autoFill="0" autoLine="0" autoPict="0">
                <anchor moveWithCells="1">
                  <from>
                    <xdr:col>11</xdr:col>
                    <xdr:colOff>180975</xdr:colOff>
                    <xdr:row>17</xdr:row>
                    <xdr:rowOff>76200</xdr:rowOff>
                  </from>
                  <to>
                    <xdr:col>13</xdr:col>
                    <xdr:colOff>9525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8" name="Check Box 432">
              <controlPr defaultSize="0" autoFill="0" autoLine="0" autoPict="0">
                <anchor moveWithCells="1">
                  <from>
                    <xdr:col>12</xdr:col>
                    <xdr:colOff>171450</xdr:colOff>
                    <xdr:row>17</xdr:row>
                    <xdr:rowOff>76200</xdr:rowOff>
                  </from>
                  <to>
                    <xdr:col>14</xdr:col>
                    <xdr:colOff>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9" name="Check Box 433">
              <controlPr defaultSize="0" autoFill="0" autoLine="0" autoPict="0">
                <anchor moveWithCells="1">
                  <from>
                    <xdr:col>13</xdr:col>
                    <xdr:colOff>171450</xdr:colOff>
                    <xdr:row>17</xdr:row>
                    <xdr:rowOff>76200</xdr:rowOff>
                  </from>
                  <to>
                    <xdr:col>14</xdr:col>
                    <xdr:colOff>190500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10" name="Check Box 434">
              <controlPr defaultSize="0" autoFill="0" autoLine="0" autoPict="0">
                <anchor moveWithCells="1">
                  <from>
                    <xdr:col>16</xdr:col>
                    <xdr:colOff>19050</xdr:colOff>
                    <xdr:row>17</xdr:row>
                    <xdr:rowOff>76200</xdr:rowOff>
                  </from>
                  <to>
                    <xdr:col>16</xdr:col>
                    <xdr:colOff>247650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11" name="Check Box 435">
              <controlPr defaultSize="0" autoFill="0" autoLine="0" autoPict="0">
                <anchor moveWithCells="1">
                  <from>
                    <xdr:col>16</xdr:col>
                    <xdr:colOff>276225</xdr:colOff>
                    <xdr:row>17</xdr:row>
                    <xdr:rowOff>76200</xdr:rowOff>
                  </from>
                  <to>
                    <xdr:col>16</xdr:col>
                    <xdr:colOff>504825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12" name="Check Box 436">
              <controlPr defaultSize="0" autoFill="0" autoLine="0" autoPict="0">
                <anchor moveWithCells="1">
                  <from>
                    <xdr:col>17</xdr:col>
                    <xdr:colOff>19050</xdr:colOff>
                    <xdr:row>17</xdr:row>
                    <xdr:rowOff>76200</xdr:rowOff>
                  </from>
                  <to>
                    <xdr:col>17</xdr:col>
                    <xdr:colOff>247650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13" name="Check Box 437">
              <controlPr defaultSize="0" autoFill="0" autoLine="0" autoPict="0">
                <anchor moveWithCells="1">
                  <from>
                    <xdr:col>17</xdr:col>
                    <xdr:colOff>276225</xdr:colOff>
                    <xdr:row>17</xdr:row>
                    <xdr:rowOff>76200</xdr:rowOff>
                  </from>
                  <to>
                    <xdr:col>17</xdr:col>
                    <xdr:colOff>504825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14" name="Check Box 458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85725</xdr:rowOff>
                  </from>
                  <to>
                    <xdr:col>15</xdr:col>
                    <xdr:colOff>247650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15" name="Check Box 459">
              <controlPr defaultSize="0" autoFill="0" autoLine="0" autoPict="0">
                <anchor moveWithCells="1">
                  <from>
                    <xdr:col>15</xdr:col>
                    <xdr:colOff>276225</xdr:colOff>
                    <xdr:row>18</xdr:row>
                    <xdr:rowOff>85725</xdr:rowOff>
                  </from>
                  <to>
                    <xdr:col>15</xdr:col>
                    <xdr:colOff>504825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16" name="Check Box 460">
              <controlPr defaultSize="0" autoFill="0" autoLine="0" autoPict="0">
                <anchor moveWithCells="1">
                  <from>
                    <xdr:col>10</xdr:col>
                    <xdr:colOff>104775</xdr:colOff>
                    <xdr:row>18</xdr:row>
                    <xdr:rowOff>85725</xdr:rowOff>
                  </from>
                  <to>
                    <xdr:col>12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17" name="Check Box 461">
              <controlPr defaultSize="0" autoFill="0" autoLine="0" autoPict="0">
                <anchor moveWithCells="1">
                  <from>
                    <xdr:col>11</xdr:col>
                    <xdr:colOff>180975</xdr:colOff>
                    <xdr:row>18</xdr:row>
                    <xdr:rowOff>85725</xdr:rowOff>
                  </from>
                  <to>
                    <xdr:col>13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18" name="Check Box 462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85725</xdr:rowOff>
                  </from>
                  <to>
                    <xdr:col>14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19" name="Check Box 463">
              <controlPr defaultSize="0" autoFill="0" autoLine="0" autoPict="0">
                <anchor moveWithCells="1">
                  <from>
                    <xdr:col>13</xdr:col>
                    <xdr:colOff>171450</xdr:colOff>
                    <xdr:row>18</xdr:row>
                    <xdr:rowOff>85725</xdr:rowOff>
                  </from>
                  <to>
                    <xdr:col>14</xdr:col>
                    <xdr:colOff>190500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20" name="Check Box 464">
              <controlPr defaultSize="0" autoFill="0" autoLine="0" autoPict="0">
                <anchor moveWithCells="1">
                  <from>
                    <xdr:col>16</xdr:col>
                    <xdr:colOff>19050</xdr:colOff>
                    <xdr:row>18</xdr:row>
                    <xdr:rowOff>85725</xdr:rowOff>
                  </from>
                  <to>
                    <xdr:col>16</xdr:col>
                    <xdr:colOff>247650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21" name="Check Box 465">
              <controlPr defaultSize="0" autoFill="0" autoLine="0" autoPict="0">
                <anchor moveWithCells="1">
                  <from>
                    <xdr:col>16</xdr:col>
                    <xdr:colOff>276225</xdr:colOff>
                    <xdr:row>18</xdr:row>
                    <xdr:rowOff>85725</xdr:rowOff>
                  </from>
                  <to>
                    <xdr:col>16</xdr:col>
                    <xdr:colOff>504825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22" name="Check Box 466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85725</xdr:rowOff>
                  </from>
                  <to>
                    <xdr:col>17</xdr:col>
                    <xdr:colOff>247650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23" name="Check Box 467">
              <controlPr defaultSize="0" autoFill="0" autoLine="0" autoPict="0">
                <anchor moveWithCells="1">
                  <from>
                    <xdr:col>17</xdr:col>
                    <xdr:colOff>276225</xdr:colOff>
                    <xdr:row>18</xdr:row>
                    <xdr:rowOff>85725</xdr:rowOff>
                  </from>
                  <to>
                    <xdr:col>17</xdr:col>
                    <xdr:colOff>504825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24" name="Check Box 468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66675</xdr:rowOff>
                  </from>
                  <to>
                    <xdr:col>15</xdr:col>
                    <xdr:colOff>247650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25" name="Check Box 469">
              <controlPr defaultSize="0" autoFill="0" autoLine="0" autoPict="0">
                <anchor moveWithCells="1">
                  <from>
                    <xdr:col>15</xdr:col>
                    <xdr:colOff>276225</xdr:colOff>
                    <xdr:row>19</xdr:row>
                    <xdr:rowOff>66675</xdr:rowOff>
                  </from>
                  <to>
                    <xdr:col>15</xdr:col>
                    <xdr:colOff>504825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26" name="Check Box 470">
              <controlPr defaultSize="0" autoFill="0" autoLine="0" autoPict="0">
                <anchor moveWithCells="1">
                  <from>
                    <xdr:col>10</xdr:col>
                    <xdr:colOff>104775</xdr:colOff>
                    <xdr:row>19</xdr:row>
                    <xdr:rowOff>66675</xdr:rowOff>
                  </from>
                  <to>
                    <xdr:col>12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27" name="Check Box 471">
              <controlPr defaultSize="0" autoFill="0" autoLine="0" autoPict="0">
                <anchor moveWithCells="1">
                  <from>
                    <xdr:col>11</xdr:col>
                    <xdr:colOff>180975</xdr:colOff>
                    <xdr:row>19</xdr:row>
                    <xdr:rowOff>66675</xdr:rowOff>
                  </from>
                  <to>
                    <xdr:col>13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28" name="Check Box 472">
              <controlPr defaultSize="0" autoFill="0" autoLine="0" autoPict="0">
                <anchor moveWithCells="1">
                  <from>
                    <xdr:col>12</xdr:col>
                    <xdr:colOff>171450</xdr:colOff>
                    <xdr:row>19</xdr:row>
                    <xdr:rowOff>66675</xdr:rowOff>
                  </from>
                  <to>
                    <xdr:col>14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29" name="Check Box 473">
              <controlPr defaultSize="0" autoFill="0" autoLine="0" autoPict="0">
                <anchor moveWithCells="1">
                  <from>
                    <xdr:col>13</xdr:col>
                    <xdr:colOff>171450</xdr:colOff>
                    <xdr:row>19</xdr:row>
                    <xdr:rowOff>66675</xdr:rowOff>
                  </from>
                  <to>
                    <xdr:col>14</xdr:col>
                    <xdr:colOff>190500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30" name="Check Box 474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66675</xdr:rowOff>
                  </from>
                  <to>
                    <xdr:col>16</xdr:col>
                    <xdr:colOff>247650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31" name="Check Box 475">
              <controlPr defaultSize="0" autoFill="0" autoLine="0" autoPict="0">
                <anchor moveWithCells="1">
                  <from>
                    <xdr:col>16</xdr:col>
                    <xdr:colOff>276225</xdr:colOff>
                    <xdr:row>19</xdr:row>
                    <xdr:rowOff>66675</xdr:rowOff>
                  </from>
                  <to>
                    <xdr:col>16</xdr:col>
                    <xdr:colOff>504825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32" name="Check Box 476">
              <controlPr defaultSize="0" autoFill="0" autoLine="0" autoPict="0">
                <anchor moveWithCells="1">
                  <from>
                    <xdr:col>17</xdr:col>
                    <xdr:colOff>19050</xdr:colOff>
                    <xdr:row>19</xdr:row>
                    <xdr:rowOff>66675</xdr:rowOff>
                  </from>
                  <to>
                    <xdr:col>17</xdr:col>
                    <xdr:colOff>247650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33" name="Check Box 477">
              <controlPr defaultSize="0" autoFill="0" autoLine="0" autoPict="0">
                <anchor moveWithCells="1">
                  <from>
                    <xdr:col>17</xdr:col>
                    <xdr:colOff>276225</xdr:colOff>
                    <xdr:row>19</xdr:row>
                    <xdr:rowOff>66675</xdr:rowOff>
                  </from>
                  <to>
                    <xdr:col>17</xdr:col>
                    <xdr:colOff>504825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34" name="Check Box 478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76200</xdr:rowOff>
                  </from>
                  <to>
                    <xdr:col>15</xdr:col>
                    <xdr:colOff>247650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35" name="Check Box 479">
              <controlPr defaultSize="0" autoFill="0" autoLine="0" autoPict="0">
                <anchor moveWithCells="1">
                  <from>
                    <xdr:col>15</xdr:col>
                    <xdr:colOff>276225</xdr:colOff>
                    <xdr:row>20</xdr:row>
                    <xdr:rowOff>76200</xdr:rowOff>
                  </from>
                  <to>
                    <xdr:col>15</xdr:col>
                    <xdr:colOff>504825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36" name="Check Box 480">
              <controlPr defaultSize="0" autoFill="0" autoLine="0" autoPict="0">
                <anchor moveWithCells="1">
                  <from>
                    <xdr:col>10</xdr:col>
                    <xdr:colOff>104775</xdr:colOff>
                    <xdr:row>20</xdr:row>
                    <xdr:rowOff>76200</xdr:rowOff>
                  </from>
                  <to>
                    <xdr:col>12</xdr:col>
                    <xdr:colOff>9525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37" name="Check Box 481">
              <controlPr defaultSize="0" autoFill="0" autoLine="0" autoPict="0">
                <anchor moveWithCells="1">
                  <from>
                    <xdr:col>11</xdr:col>
                    <xdr:colOff>180975</xdr:colOff>
                    <xdr:row>20</xdr:row>
                    <xdr:rowOff>76200</xdr:rowOff>
                  </from>
                  <to>
                    <xdr:col>13</xdr:col>
                    <xdr:colOff>9525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38" name="Check Box 482">
              <controlPr defaultSize="0" autoFill="0" autoLine="0" autoPict="0">
                <anchor moveWithCells="1">
                  <from>
                    <xdr:col>12</xdr:col>
                    <xdr:colOff>171450</xdr:colOff>
                    <xdr:row>20</xdr:row>
                    <xdr:rowOff>76200</xdr:rowOff>
                  </from>
                  <to>
                    <xdr:col>14</xdr:col>
                    <xdr:colOff>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39" name="Check Box 483">
              <controlPr defaultSize="0" autoFill="0" autoLine="0" autoPict="0">
                <anchor moveWithCells="1">
                  <from>
                    <xdr:col>13</xdr:col>
                    <xdr:colOff>171450</xdr:colOff>
                    <xdr:row>20</xdr:row>
                    <xdr:rowOff>76200</xdr:rowOff>
                  </from>
                  <to>
                    <xdr:col>14</xdr:col>
                    <xdr:colOff>190500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0" name="Check Box 484">
              <controlPr defaultSize="0" autoFill="0" autoLine="0" autoPict="0">
                <anchor moveWithCells="1">
                  <from>
                    <xdr:col>16</xdr:col>
                    <xdr:colOff>19050</xdr:colOff>
                    <xdr:row>20</xdr:row>
                    <xdr:rowOff>76200</xdr:rowOff>
                  </from>
                  <to>
                    <xdr:col>16</xdr:col>
                    <xdr:colOff>247650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1" name="Check Box 485">
              <controlPr defaultSize="0" autoFill="0" autoLine="0" autoPict="0">
                <anchor moveWithCells="1">
                  <from>
                    <xdr:col>16</xdr:col>
                    <xdr:colOff>276225</xdr:colOff>
                    <xdr:row>20</xdr:row>
                    <xdr:rowOff>76200</xdr:rowOff>
                  </from>
                  <to>
                    <xdr:col>16</xdr:col>
                    <xdr:colOff>504825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2" name="Check Box 486">
              <controlPr defaultSize="0" autoFill="0" autoLine="0" autoPict="0">
                <anchor moveWithCells="1">
                  <from>
                    <xdr:col>17</xdr:col>
                    <xdr:colOff>19050</xdr:colOff>
                    <xdr:row>20</xdr:row>
                    <xdr:rowOff>76200</xdr:rowOff>
                  </from>
                  <to>
                    <xdr:col>17</xdr:col>
                    <xdr:colOff>247650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3" name="Check Box 487">
              <controlPr defaultSize="0" autoFill="0" autoLine="0" autoPict="0">
                <anchor moveWithCells="1">
                  <from>
                    <xdr:col>17</xdr:col>
                    <xdr:colOff>276225</xdr:colOff>
                    <xdr:row>20</xdr:row>
                    <xdr:rowOff>76200</xdr:rowOff>
                  </from>
                  <to>
                    <xdr:col>17</xdr:col>
                    <xdr:colOff>504825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4" name="Check Box 488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76200</xdr:rowOff>
                  </from>
                  <to>
                    <xdr:col>15</xdr:col>
                    <xdr:colOff>247650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5" name="Check Box 489">
              <controlPr defaultSize="0" autoFill="0" autoLine="0" autoPict="0">
                <anchor moveWithCells="1">
                  <from>
                    <xdr:col>15</xdr:col>
                    <xdr:colOff>276225</xdr:colOff>
                    <xdr:row>21</xdr:row>
                    <xdr:rowOff>76200</xdr:rowOff>
                  </from>
                  <to>
                    <xdr:col>15</xdr:col>
                    <xdr:colOff>504825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6" name="Check Box 490">
              <controlPr defaultSize="0" autoFill="0" autoLine="0" autoPict="0">
                <anchor moveWithCells="1">
                  <from>
                    <xdr:col>10</xdr:col>
                    <xdr:colOff>104775</xdr:colOff>
                    <xdr:row>21</xdr:row>
                    <xdr:rowOff>76200</xdr:rowOff>
                  </from>
                  <to>
                    <xdr:col>12</xdr:col>
                    <xdr:colOff>9525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7" name="Check Box 491">
              <controlPr defaultSize="0" autoFill="0" autoLine="0" autoPict="0">
                <anchor moveWithCells="1">
                  <from>
                    <xdr:col>11</xdr:col>
                    <xdr:colOff>180975</xdr:colOff>
                    <xdr:row>21</xdr:row>
                    <xdr:rowOff>76200</xdr:rowOff>
                  </from>
                  <to>
                    <xdr:col>13</xdr:col>
                    <xdr:colOff>9525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8" name="Check Box 492">
              <controlPr defaultSize="0" autoFill="0" autoLine="0" autoPict="0">
                <anchor moveWithCells="1">
                  <from>
                    <xdr:col>12</xdr:col>
                    <xdr:colOff>171450</xdr:colOff>
                    <xdr:row>21</xdr:row>
                    <xdr:rowOff>76200</xdr:rowOff>
                  </from>
                  <to>
                    <xdr:col>14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9" name="Check Box 493">
              <controlPr defaultSize="0" autoFill="0" autoLine="0" autoPict="0">
                <anchor moveWithCells="1">
                  <from>
                    <xdr:col>13</xdr:col>
                    <xdr:colOff>171450</xdr:colOff>
                    <xdr:row>21</xdr:row>
                    <xdr:rowOff>76200</xdr:rowOff>
                  </from>
                  <to>
                    <xdr:col>14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50" name="Check Box 494">
              <controlPr defaultSize="0" autoFill="0" autoLine="0" autoPict="0">
                <anchor moveWithCells="1">
                  <from>
                    <xdr:col>16</xdr:col>
                    <xdr:colOff>19050</xdr:colOff>
                    <xdr:row>21</xdr:row>
                    <xdr:rowOff>76200</xdr:rowOff>
                  </from>
                  <to>
                    <xdr:col>16</xdr:col>
                    <xdr:colOff>247650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51" name="Check Box 495">
              <controlPr defaultSize="0" autoFill="0" autoLine="0" autoPict="0">
                <anchor moveWithCells="1">
                  <from>
                    <xdr:col>16</xdr:col>
                    <xdr:colOff>276225</xdr:colOff>
                    <xdr:row>21</xdr:row>
                    <xdr:rowOff>76200</xdr:rowOff>
                  </from>
                  <to>
                    <xdr:col>16</xdr:col>
                    <xdr:colOff>504825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52" name="Check Box 496">
              <controlPr defaultSize="0" autoFill="0" autoLine="0" autoPict="0">
                <anchor moveWithCells="1">
                  <from>
                    <xdr:col>17</xdr:col>
                    <xdr:colOff>19050</xdr:colOff>
                    <xdr:row>21</xdr:row>
                    <xdr:rowOff>76200</xdr:rowOff>
                  </from>
                  <to>
                    <xdr:col>17</xdr:col>
                    <xdr:colOff>247650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53" name="Check Box 497">
              <controlPr defaultSize="0" autoFill="0" autoLine="0" autoPict="0">
                <anchor moveWithCells="1">
                  <from>
                    <xdr:col>17</xdr:col>
                    <xdr:colOff>276225</xdr:colOff>
                    <xdr:row>21</xdr:row>
                    <xdr:rowOff>76200</xdr:rowOff>
                  </from>
                  <to>
                    <xdr:col>17</xdr:col>
                    <xdr:colOff>504825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54" name="Check Box 498">
              <controlPr defaultSize="0" autoFill="0" autoLine="0" autoPict="0">
                <anchor moveWithCells="1">
                  <from>
                    <xdr:col>15</xdr:col>
                    <xdr:colOff>19050</xdr:colOff>
                    <xdr:row>22</xdr:row>
                    <xdr:rowOff>76200</xdr:rowOff>
                  </from>
                  <to>
                    <xdr:col>15</xdr:col>
                    <xdr:colOff>247650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55" name="Check Box 499">
              <controlPr defaultSize="0" autoFill="0" autoLine="0" autoPict="0">
                <anchor moveWithCells="1">
                  <from>
                    <xdr:col>15</xdr:col>
                    <xdr:colOff>276225</xdr:colOff>
                    <xdr:row>22</xdr:row>
                    <xdr:rowOff>76200</xdr:rowOff>
                  </from>
                  <to>
                    <xdr:col>15</xdr:col>
                    <xdr:colOff>504825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56" name="Check Box 500">
              <controlPr defaultSize="0" autoFill="0" autoLine="0" autoPict="0">
                <anchor moveWithCells="1">
                  <from>
                    <xdr:col>10</xdr:col>
                    <xdr:colOff>104775</xdr:colOff>
                    <xdr:row>22</xdr:row>
                    <xdr:rowOff>76200</xdr:rowOff>
                  </from>
                  <to>
                    <xdr:col>12</xdr:col>
                    <xdr:colOff>9525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57" name="Check Box 501">
              <controlPr defaultSize="0" autoFill="0" autoLine="0" autoPict="0">
                <anchor moveWithCells="1">
                  <from>
                    <xdr:col>11</xdr:col>
                    <xdr:colOff>180975</xdr:colOff>
                    <xdr:row>22</xdr:row>
                    <xdr:rowOff>76200</xdr:rowOff>
                  </from>
                  <to>
                    <xdr:col>13</xdr:col>
                    <xdr:colOff>9525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58" name="Check Box 502">
              <controlPr defaultSize="0" autoFill="0" autoLine="0" autoPict="0">
                <anchor moveWithCells="1">
                  <from>
                    <xdr:col>12</xdr:col>
                    <xdr:colOff>171450</xdr:colOff>
                    <xdr:row>22</xdr:row>
                    <xdr:rowOff>76200</xdr:rowOff>
                  </from>
                  <to>
                    <xdr:col>14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59" name="Check Box 503">
              <controlPr defaultSize="0" autoFill="0" autoLine="0" autoPict="0">
                <anchor moveWithCells="1">
                  <from>
                    <xdr:col>13</xdr:col>
                    <xdr:colOff>171450</xdr:colOff>
                    <xdr:row>22</xdr:row>
                    <xdr:rowOff>76200</xdr:rowOff>
                  </from>
                  <to>
                    <xdr:col>14</xdr:col>
                    <xdr:colOff>190500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60" name="Check Box 504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76200</xdr:rowOff>
                  </from>
                  <to>
                    <xdr:col>16</xdr:col>
                    <xdr:colOff>247650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61" name="Check Box 505">
              <controlPr defaultSize="0" autoFill="0" autoLine="0" autoPict="0">
                <anchor moveWithCells="1">
                  <from>
                    <xdr:col>16</xdr:col>
                    <xdr:colOff>276225</xdr:colOff>
                    <xdr:row>22</xdr:row>
                    <xdr:rowOff>76200</xdr:rowOff>
                  </from>
                  <to>
                    <xdr:col>16</xdr:col>
                    <xdr:colOff>504825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62" name="Check Box 506">
              <controlPr defaultSize="0" autoFill="0" autoLine="0" autoPict="0">
                <anchor moveWithCells="1">
                  <from>
                    <xdr:col>17</xdr:col>
                    <xdr:colOff>19050</xdr:colOff>
                    <xdr:row>22</xdr:row>
                    <xdr:rowOff>76200</xdr:rowOff>
                  </from>
                  <to>
                    <xdr:col>17</xdr:col>
                    <xdr:colOff>247650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63" name="Check Box 507">
              <controlPr defaultSize="0" autoFill="0" autoLine="0" autoPict="0">
                <anchor moveWithCells="1">
                  <from>
                    <xdr:col>17</xdr:col>
                    <xdr:colOff>276225</xdr:colOff>
                    <xdr:row>22</xdr:row>
                    <xdr:rowOff>76200</xdr:rowOff>
                  </from>
                  <to>
                    <xdr:col>17</xdr:col>
                    <xdr:colOff>504825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64" name="Check Box 508">
              <controlPr defaultSize="0" autoFill="0" autoLine="0" autoPict="0">
                <anchor moveWithCells="1">
                  <from>
                    <xdr:col>15</xdr:col>
                    <xdr:colOff>19050</xdr:colOff>
                    <xdr:row>23</xdr:row>
                    <xdr:rowOff>76200</xdr:rowOff>
                  </from>
                  <to>
                    <xdr:col>15</xdr:col>
                    <xdr:colOff>247650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65" name="Check Box 509">
              <controlPr defaultSize="0" autoFill="0" autoLine="0" autoPict="0">
                <anchor moveWithCells="1">
                  <from>
                    <xdr:col>15</xdr:col>
                    <xdr:colOff>276225</xdr:colOff>
                    <xdr:row>23</xdr:row>
                    <xdr:rowOff>76200</xdr:rowOff>
                  </from>
                  <to>
                    <xdr:col>15</xdr:col>
                    <xdr:colOff>504825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66" name="Check Box 510">
              <controlPr defaultSize="0" autoFill="0" autoLine="0" autoPict="0">
                <anchor moveWithCells="1">
                  <from>
                    <xdr:col>10</xdr:col>
                    <xdr:colOff>104775</xdr:colOff>
                    <xdr:row>23</xdr:row>
                    <xdr:rowOff>76200</xdr:rowOff>
                  </from>
                  <to>
                    <xdr:col>12</xdr:col>
                    <xdr:colOff>9525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67" name="Check Box 511">
              <controlPr defaultSize="0" autoFill="0" autoLine="0" autoPict="0">
                <anchor moveWithCells="1">
                  <from>
                    <xdr:col>11</xdr:col>
                    <xdr:colOff>180975</xdr:colOff>
                    <xdr:row>23</xdr:row>
                    <xdr:rowOff>76200</xdr:rowOff>
                  </from>
                  <to>
                    <xdr:col>13</xdr:col>
                    <xdr:colOff>9525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68" name="Check Box 512">
              <controlPr defaultSize="0" autoFill="0" autoLine="0" autoPict="0">
                <anchor moveWithCells="1">
                  <from>
                    <xdr:col>12</xdr:col>
                    <xdr:colOff>171450</xdr:colOff>
                    <xdr:row>23</xdr:row>
                    <xdr:rowOff>76200</xdr:rowOff>
                  </from>
                  <to>
                    <xdr:col>14</xdr:col>
                    <xdr:colOff>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69" name="Check Box 513">
              <controlPr defaultSize="0" autoFill="0" autoLine="0" autoPict="0">
                <anchor moveWithCells="1">
                  <from>
                    <xdr:col>13</xdr:col>
                    <xdr:colOff>171450</xdr:colOff>
                    <xdr:row>23</xdr:row>
                    <xdr:rowOff>76200</xdr:rowOff>
                  </from>
                  <to>
                    <xdr:col>14</xdr:col>
                    <xdr:colOff>190500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70" name="Check Box 514">
              <controlPr defaultSize="0" autoFill="0" autoLine="0" autoPict="0">
                <anchor moveWithCells="1">
                  <from>
                    <xdr:col>16</xdr:col>
                    <xdr:colOff>19050</xdr:colOff>
                    <xdr:row>23</xdr:row>
                    <xdr:rowOff>76200</xdr:rowOff>
                  </from>
                  <to>
                    <xdr:col>16</xdr:col>
                    <xdr:colOff>247650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71" name="Check Box 515">
              <controlPr defaultSize="0" autoFill="0" autoLine="0" autoPict="0">
                <anchor moveWithCells="1">
                  <from>
                    <xdr:col>16</xdr:col>
                    <xdr:colOff>276225</xdr:colOff>
                    <xdr:row>23</xdr:row>
                    <xdr:rowOff>76200</xdr:rowOff>
                  </from>
                  <to>
                    <xdr:col>16</xdr:col>
                    <xdr:colOff>504825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72" name="Check Box 516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76200</xdr:rowOff>
                  </from>
                  <to>
                    <xdr:col>17</xdr:col>
                    <xdr:colOff>247650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73" name="Check Box 517">
              <controlPr defaultSize="0" autoFill="0" autoLine="0" autoPict="0">
                <anchor moveWithCells="1">
                  <from>
                    <xdr:col>17</xdr:col>
                    <xdr:colOff>276225</xdr:colOff>
                    <xdr:row>23</xdr:row>
                    <xdr:rowOff>76200</xdr:rowOff>
                  </from>
                  <to>
                    <xdr:col>17</xdr:col>
                    <xdr:colOff>504825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74" name="Check Box 518">
              <controlPr defaultSize="0" autoFill="0" autoLine="0" autoPict="0">
                <anchor moveWithCells="1">
                  <from>
                    <xdr:col>15</xdr:col>
                    <xdr:colOff>19050</xdr:colOff>
                    <xdr:row>24</xdr:row>
                    <xdr:rowOff>76200</xdr:rowOff>
                  </from>
                  <to>
                    <xdr:col>15</xdr:col>
                    <xdr:colOff>247650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75" name="Check Box 519">
              <controlPr defaultSize="0" autoFill="0" autoLine="0" autoPict="0">
                <anchor moveWithCells="1">
                  <from>
                    <xdr:col>15</xdr:col>
                    <xdr:colOff>276225</xdr:colOff>
                    <xdr:row>24</xdr:row>
                    <xdr:rowOff>76200</xdr:rowOff>
                  </from>
                  <to>
                    <xdr:col>15</xdr:col>
                    <xdr:colOff>504825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76" name="Check Box 520">
              <controlPr defaultSize="0" autoFill="0" autoLine="0" autoPict="0">
                <anchor moveWithCells="1">
                  <from>
                    <xdr:col>10</xdr:col>
                    <xdr:colOff>104775</xdr:colOff>
                    <xdr:row>24</xdr:row>
                    <xdr:rowOff>76200</xdr:rowOff>
                  </from>
                  <to>
                    <xdr:col>12</xdr:col>
                    <xdr:colOff>9525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77" name="Check Box 521">
              <controlPr defaultSize="0" autoFill="0" autoLine="0" autoPict="0">
                <anchor moveWithCells="1">
                  <from>
                    <xdr:col>11</xdr:col>
                    <xdr:colOff>180975</xdr:colOff>
                    <xdr:row>24</xdr:row>
                    <xdr:rowOff>76200</xdr:rowOff>
                  </from>
                  <to>
                    <xdr:col>13</xdr:col>
                    <xdr:colOff>9525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78" name="Check Box 522">
              <controlPr defaultSize="0" autoFill="0" autoLine="0" autoPict="0">
                <anchor moveWithCells="1">
                  <from>
                    <xdr:col>12</xdr:col>
                    <xdr:colOff>171450</xdr:colOff>
                    <xdr:row>24</xdr:row>
                    <xdr:rowOff>76200</xdr:rowOff>
                  </from>
                  <to>
                    <xdr:col>14</xdr:col>
                    <xdr:colOff>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79" name="Check Box 523">
              <controlPr defaultSize="0" autoFill="0" autoLine="0" autoPict="0">
                <anchor moveWithCells="1">
                  <from>
                    <xdr:col>13</xdr:col>
                    <xdr:colOff>171450</xdr:colOff>
                    <xdr:row>24</xdr:row>
                    <xdr:rowOff>76200</xdr:rowOff>
                  </from>
                  <to>
                    <xdr:col>14</xdr:col>
                    <xdr:colOff>190500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80" name="Check Box 524">
              <controlPr defaultSize="0" autoFill="0" autoLine="0" autoPict="0">
                <anchor moveWithCells="1">
                  <from>
                    <xdr:col>16</xdr:col>
                    <xdr:colOff>19050</xdr:colOff>
                    <xdr:row>24</xdr:row>
                    <xdr:rowOff>76200</xdr:rowOff>
                  </from>
                  <to>
                    <xdr:col>16</xdr:col>
                    <xdr:colOff>247650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81" name="Check Box 525">
              <controlPr defaultSize="0" autoFill="0" autoLine="0" autoPict="0">
                <anchor moveWithCells="1">
                  <from>
                    <xdr:col>16</xdr:col>
                    <xdr:colOff>276225</xdr:colOff>
                    <xdr:row>24</xdr:row>
                    <xdr:rowOff>76200</xdr:rowOff>
                  </from>
                  <to>
                    <xdr:col>16</xdr:col>
                    <xdr:colOff>504825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82" name="Check Box 526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76200</xdr:rowOff>
                  </from>
                  <to>
                    <xdr:col>17</xdr:col>
                    <xdr:colOff>247650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83" name="Check Box 527">
              <controlPr defaultSize="0" autoFill="0" autoLine="0" autoPict="0">
                <anchor moveWithCells="1">
                  <from>
                    <xdr:col>17</xdr:col>
                    <xdr:colOff>276225</xdr:colOff>
                    <xdr:row>24</xdr:row>
                    <xdr:rowOff>76200</xdr:rowOff>
                  </from>
                  <to>
                    <xdr:col>17</xdr:col>
                    <xdr:colOff>504825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84" name="Check Box 538">
              <controlPr defaultSize="0" autoFill="0" autoLine="0" autoPict="0">
                <anchor moveWithCells="1">
                  <from>
                    <xdr:col>15</xdr:col>
                    <xdr:colOff>19050</xdr:colOff>
                    <xdr:row>26</xdr:row>
                    <xdr:rowOff>76200</xdr:rowOff>
                  </from>
                  <to>
                    <xdr:col>15</xdr:col>
                    <xdr:colOff>247650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85" name="Check Box 539">
              <controlPr defaultSize="0" autoFill="0" autoLine="0" autoPict="0">
                <anchor moveWithCells="1">
                  <from>
                    <xdr:col>15</xdr:col>
                    <xdr:colOff>276225</xdr:colOff>
                    <xdr:row>26</xdr:row>
                    <xdr:rowOff>76200</xdr:rowOff>
                  </from>
                  <to>
                    <xdr:col>15</xdr:col>
                    <xdr:colOff>504825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86" name="Check Box 540">
              <controlPr defaultSize="0" autoFill="0" autoLine="0" autoPict="0">
                <anchor moveWithCells="1">
                  <from>
                    <xdr:col>10</xdr:col>
                    <xdr:colOff>104775</xdr:colOff>
                    <xdr:row>26</xdr:row>
                    <xdr:rowOff>76200</xdr:rowOff>
                  </from>
                  <to>
                    <xdr:col>12</xdr:col>
                    <xdr:colOff>9525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87" name="Check Box 541">
              <controlPr defaultSize="0" autoFill="0" autoLine="0" autoPict="0">
                <anchor moveWithCells="1">
                  <from>
                    <xdr:col>11</xdr:col>
                    <xdr:colOff>180975</xdr:colOff>
                    <xdr:row>26</xdr:row>
                    <xdr:rowOff>76200</xdr:rowOff>
                  </from>
                  <to>
                    <xdr:col>13</xdr:col>
                    <xdr:colOff>9525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88" name="Check Box 542">
              <controlPr defaultSize="0" autoFill="0" autoLine="0" autoPict="0">
                <anchor moveWithCells="1">
                  <from>
                    <xdr:col>12</xdr:col>
                    <xdr:colOff>171450</xdr:colOff>
                    <xdr:row>26</xdr:row>
                    <xdr:rowOff>76200</xdr:rowOff>
                  </from>
                  <to>
                    <xdr:col>14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89" name="Check Box 543">
              <controlPr defaultSize="0" autoFill="0" autoLine="0" autoPict="0">
                <anchor moveWithCells="1">
                  <from>
                    <xdr:col>13</xdr:col>
                    <xdr:colOff>171450</xdr:colOff>
                    <xdr:row>26</xdr:row>
                    <xdr:rowOff>76200</xdr:rowOff>
                  </from>
                  <to>
                    <xdr:col>14</xdr:col>
                    <xdr:colOff>190500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90" name="Check Box 544">
              <controlPr defaultSize="0" autoFill="0" autoLine="0" autoPict="0">
                <anchor moveWithCells="1">
                  <from>
                    <xdr:col>16</xdr:col>
                    <xdr:colOff>19050</xdr:colOff>
                    <xdr:row>26</xdr:row>
                    <xdr:rowOff>76200</xdr:rowOff>
                  </from>
                  <to>
                    <xdr:col>16</xdr:col>
                    <xdr:colOff>247650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91" name="Check Box 545">
              <controlPr defaultSize="0" autoFill="0" autoLine="0" autoPict="0">
                <anchor moveWithCells="1">
                  <from>
                    <xdr:col>16</xdr:col>
                    <xdr:colOff>276225</xdr:colOff>
                    <xdr:row>26</xdr:row>
                    <xdr:rowOff>76200</xdr:rowOff>
                  </from>
                  <to>
                    <xdr:col>16</xdr:col>
                    <xdr:colOff>504825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92" name="Check Box 546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76200</xdr:rowOff>
                  </from>
                  <to>
                    <xdr:col>17</xdr:col>
                    <xdr:colOff>247650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93" name="Check Box 547">
              <controlPr defaultSize="0" autoFill="0" autoLine="0" autoPict="0">
                <anchor moveWithCells="1">
                  <from>
                    <xdr:col>17</xdr:col>
                    <xdr:colOff>276225</xdr:colOff>
                    <xdr:row>26</xdr:row>
                    <xdr:rowOff>76200</xdr:rowOff>
                  </from>
                  <to>
                    <xdr:col>17</xdr:col>
                    <xdr:colOff>504825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94" name="Check Box 548">
              <controlPr defaultSize="0" autoFill="0" autoLine="0" autoPict="0">
                <anchor moveWithCells="1">
                  <from>
                    <xdr:col>15</xdr:col>
                    <xdr:colOff>19050</xdr:colOff>
                    <xdr:row>25</xdr:row>
                    <xdr:rowOff>66675</xdr:rowOff>
                  </from>
                  <to>
                    <xdr:col>15</xdr:col>
                    <xdr:colOff>247650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95" name="Check Box 549">
              <controlPr defaultSize="0" autoFill="0" autoLine="0" autoPict="0">
                <anchor moveWithCells="1">
                  <from>
                    <xdr:col>15</xdr:col>
                    <xdr:colOff>276225</xdr:colOff>
                    <xdr:row>25</xdr:row>
                    <xdr:rowOff>66675</xdr:rowOff>
                  </from>
                  <to>
                    <xdr:col>15</xdr:col>
                    <xdr:colOff>504825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96" name="Check Box 550">
              <controlPr defaultSize="0" autoFill="0" autoLine="0" autoPict="0">
                <anchor moveWithCells="1">
                  <from>
                    <xdr:col>10</xdr:col>
                    <xdr:colOff>104775</xdr:colOff>
                    <xdr:row>25</xdr:row>
                    <xdr:rowOff>66675</xdr:rowOff>
                  </from>
                  <to>
                    <xdr:col>12</xdr:col>
                    <xdr:colOff>9525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97" name="Check Box 551">
              <controlPr defaultSize="0" autoFill="0" autoLine="0" autoPict="0">
                <anchor moveWithCells="1">
                  <from>
                    <xdr:col>11</xdr:col>
                    <xdr:colOff>180975</xdr:colOff>
                    <xdr:row>25</xdr:row>
                    <xdr:rowOff>66675</xdr:rowOff>
                  </from>
                  <to>
                    <xdr:col>13</xdr:col>
                    <xdr:colOff>9525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98" name="Check Box 552">
              <controlPr defaultSize="0" autoFill="0" autoLine="0" autoPict="0">
                <anchor moveWithCells="1">
                  <from>
                    <xdr:col>12</xdr:col>
                    <xdr:colOff>171450</xdr:colOff>
                    <xdr:row>25</xdr:row>
                    <xdr:rowOff>66675</xdr:rowOff>
                  </from>
                  <to>
                    <xdr:col>14</xdr:col>
                    <xdr:colOff>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99" name="Check Box 553">
              <controlPr defaultSize="0" autoFill="0" autoLine="0" autoPict="0">
                <anchor moveWithCells="1">
                  <from>
                    <xdr:col>13</xdr:col>
                    <xdr:colOff>171450</xdr:colOff>
                    <xdr:row>25</xdr:row>
                    <xdr:rowOff>66675</xdr:rowOff>
                  </from>
                  <to>
                    <xdr:col>14</xdr:col>
                    <xdr:colOff>190500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100" name="Check Box 554">
              <controlPr defaultSize="0" autoFill="0" autoLine="0" autoPict="0">
                <anchor moveWithCells="1">
                  <from>
                    <xdr:col>16</xdr:col>
                    <xdr:colOff>19050</xdr:colOff>
                    <xdr:row>25</xdr:row>
                    <xdr:rowOff>66675</xdr:rowOff>
                  </from>
                  <to>
                    <xdr:col>16</xdr:col>
                    <xdr:colOff>247650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101" name="Check Box 555">
              <controlPr defaultSize="0" autoFill="0" autoLine="0" autoPict="0">
                <anchor moveWithCells="1">
                  <from>
                    <xdr:col>16</xdr:col>
                    <xdr:colOff>276225</xdr:colOff>
                    <xdr:row>25</xdr:row>
                    <xdr:rowOff>66675</xdr:rowOff>
                  </from>
                  <to>
                    <xdr:col>16</xdr:col>
                    <xdr:colOff>504825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102" name="Check Box 556">
              <controlPr defaultSize="0" autoFill="0" autoLine="0" autoPict="0">
                <anchor moveWithCells="1">
                  <from>
                    <xdr:col>17</xdr:col>
                    <xdr:colOff>19050</xdr:colOff>
                    <xdr:row>25</xdr:row>
                    <xdr:rowOff>66675</xdr:rowOff>
                  </from>
                  <to>
                    <xdr:col>17</xdr:col>
                    <xdr:colOff>247650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103" name="Check Box 557">
              <controlPr defaultSize="0" autoFill="0" autoLine="0" autoPict="0">
                <anchor moveWithCells="1">
                  <from>
                    <xdr:col>17</xdr:col>
                    <xdr:colOff>276225</xdr:colOff>
                    <xdr:row>25</xdr:row>
                    <xdr:rowOff>66675</xdr:rowOff>
                  </from>
                  <to>
                    <xdr:col>17</xdr:col>
                    <xdr:colOff>504825</xdr:colOff>
                    <xdr:row>25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 enableFormatConditionsCalculation="0">
    <tabColor indexed="52"/>
    <pageSetUpPr autoPageBreaks="0" fitToPage="1"/>
  </sheetPr>
  <dimension ref="A1:Y40"/>
  <sheetViews>
    <sheetView showGridLines="0" showRowColHeaders="0" showZeros="0" showOutlineSymbols="0" zoomScaleNormal="100" zoomScaleSheetLayoutView="100" workbookViewId="0">
      <selection activeCell="D4" sqref="D4:I4"/>
    </sheetView>
  </sheetViews>
  <sheetFormatPr defaultColWidth="0" defaultRowHeight="15.75" customHeight="1" zeroHeight="1" x14ac:dyDescent="0.25"/>
  <cols>
    <col min="1" max="1" width="9.625" style="2" customWidth="1"/>
    <col min="2" max="2" width="6.125" style="2" customWidth="1"/>
    <col min="3" max="3" width="0.875" style="7" customWidth="1"/>
    <col min="4" max="4" width="7.125" style="2" bestFit="1" customWidth="1"/>
    <col min="5" max="5" width="7.875" style="2" bestFit="1" customWidth="1"/>
    <col min="6" max="7" width="7.125" style="2" bestFit="1" customWidth="1"/>
    <col min="8" max="8" width="7.125" style="2" customWidth="1"/>
    <col min="9" max="9" width="8.625" style="2" bestFit="1" customWidth="1"/>
    <col min="10" max="10" width="7.125" style="2" customWidth="1"/>
    <col min="11" max="11" width="6.125" style="2" customWidth="1"/>
    <col min="12" max="12" width="0.875" style="2" customWidth="1"/>
    <col min="13" max="13" width="6.125" style="2" customWidth="1"/>
    <col min="14" max="14" width="0.875" style="2" customWidth="1"/>
    <col min="15" max="15" width="7.625" style="2" customWidth="1"/>
    <col min="16" max="18" width="6.625" style="2" customWidth="1"/>
    <col min="19" max="19" width="6.125" style="2" customWidth="1"/>
    <col min="20" max="20" width="0.875" style="2" customWidth="1"/>
    <col min="21" max="24" width="6.625" style="2" customWidth="1"/>
    <col min="25" max="25" width="1.625" style="2" customWidth="1"/>
    <col min="26" max="16384" width="0" style="2" hidden="1"/>
  </cols>
  <sheetData>
    <row r="1" spans="1:25" ht="6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</row>
    <row r="2" spans="1:25" ht="13.5" customHeight="1" x14ac:dyDescent="0.35">
      <c r="A2" s="14" t="s">
        <v>0</v>
      </c>
      <c r="B2" s="12"/>
      <c r="C2" s="12"/>
      <c r="D2" s="12"/>
      <c r="E2" s="12"/>
      <c r="F2" s="12"/>
      <c r="G2" s="15"/>
      <c r="H2" s="15"/>
      <c r="I2" s="15"/>
      <c r="J2" s="16"/>
      <c r="K2" s="17"/>
      <c r="L2" s="17"/>
      <c r="M2" s="17"/>
      <c r="N2" s="17"/>
      <c r="O2" s="17"/>
      <c r="P2" s="17"/>
      <c r="Q2" s="17"/>
      <c r="R2" s="18"/>
      <c r="S2" s="12"/>
      <c r="T2" s="12"/>
      <c r="U2" s="12"/>
      <c r="V2" s="12"/>
      <c r="W2" s="12"/>
      <c r="X2" s="12"/>
      <c r="Y2" s="13"/>
    </row>
    <row r="3" spans="1:25" ht="20.100000000000001" customHeight="1" x14ac:dyDescent="0.35">
      <c r="A3" s="19" t="s">
        <v>39</v>
      </c>
      <c r="B3" s="12"/>
      <c r="C3" s="12"/>
      <c r="D3" s="464"/>
      <c r="E3" s="465"/>
      <c r="F3" s="465"/>
      <c r="G3" s="465"/>
      <c r="H3" s="465"/>
      <c r="I3" s="465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</row>
    <row r="4" spans="1:25" ht="20.100000000000001" customHeight="1" x14ac:dyDescent="0.35">
      <c r="A4" s="20" t="s">
        <v>20</v>
      </c>
      <c r="B4" s="12"/>
      <c r="C4" s="21" t="s">
        <v>3</v>
      </c>
      <c r="D4" s="366"/>
      <c r="E4" s="448"/>
      <c r="F4" s="448"/>
      <c r="G4" s="448"/>
      <c r="H4" s="448"/>
      <c r="I4" s="448"/>
      <c r="J4" s="281"/>
      <c r="K4" s="22"/>
      <c r="L4" s="22"/>
      <c r="M4" s="12"/>
      <c r="N4" s="12"/>
      <c r="O4" s="23"/>
      <c r="P4" s="23"/>
      <c r="Q4" s="12"/>
      <c r="R4" s="12"/>
      <c r="S4" s="12"/>
      <c r="T4" s="12"/>
      <c r="U4" s="12"/>
      <c r="V4" s="12"/>
      <c r="W4" s="12"/>
      <c r="X4" s="12"/>
      <c r="Y4" s="13"/>
    </row>
    <row r="5" spans="1:25" ht="20.100000000000001" customHeight="1" x14ac:dyDescent="0.35">
      <c r="A5" s="20" t="s">
        <v>21</v>
      </c>
      <c r="B5" s="12"/>
      <c r="C5" s="21" t="s">
        <v>3</v>
      </c>
      <c r="D5" s="367"/>
      <c r="E5" s="463"/>
      <c r="F5" s="463"/>
      <c r="G5" s="463"/>
      <c r="H5" s="463"/>
      <c r="I5" s="463"/>
      <c r="J5" s="281"/>
      <c r="K5" s="22"/>
      <c r="L5" s="22"/>
      <c r="M5" s="12"/>
      <c r="N5" s="12"/>
      <c r="O5" s="12"/>
      <c r="P5" s="12"/>
      <c r="Q5" s="12"/>
      <c r="R5" s="13"/>
      <c r="S5" s="12"/>
      <c r="T5" s="12"/>
      <c r="U5" s="23"/>
      <c r="V5" s="23"/>
      <c r="W5" s="23"/>
      <c r="X5" s="23"/>
      <c r="Y5" s="13"/>
    </row>
    <row r="6" spans="1:25" ht="20.100000000000001" customHeight="1" x14ac:dyDescent="0.35">
      <c r="A6" s="20" t="s">
        <v>42</v>
      </c>
      <c r="B6" s="12"/>
      <c r="C6" s="21" t="s">
        <v>3</v>
      </c>
      <c r="D6" s="367"/>
      <c r="E6" s="463"/>
      <c r="F6" s="463"/>
      <c r="G6" s="463"/>
      <c r="H6" s="463"/>
      <c r="I6" s="463"/>
      <c r="J6" s="281"/>
      <c r="K6" s="22"/>
      <c r="L6" s="22"/>
      <c r="M6" s="12"/>
      <c r="N6" s="12"/>
      <c r="O6" s="12"/>
      <c r="P6" s="13"/>
      <c r="Q6" s="12"/>
      <c r="R6" s="24" t="s">
        <v>1</v>
      </c>
      <c r="S6" s="23"/>
      <c r="T6" s="23"/>
      <c r="U6" s="23"/>
      <c r="V6" s="23"/>
      <c r="W6" s="23"/>
      <c r="X6" s="23"/>
      <c r="Y6" s="13"/>
    </row>
    <row r="7" spans="1:25" ht="20.100000000000001" customHeight="1" x14ac:dyDescent="0.35">
      <c r="A7" s="20" t="s">
        <v>22</v>
      </c>
      <c r="B7" s="12"/>
      <c r="C7" s="21" t="s">
        <v>3</v>
      </c>
      <c r="D7" s="367"/>
      <c r="E7" s="463"/>
      <c r="F7" s="463"/>
      <c r="G7" s="463"/>
      <c r="H7" s="463"/>
      <c r="I7" s="463"/>
      <c r="J7" s="281"/>
      <c r="K7" s="22"/>
      <c r="L7" s="22"/>
      <c r="M7" s="12"/>
      <c r="N7" s="12"/>
      <c r="O7" s="12"/>
      <c r="P7" s="12"/>
      <c r="Q7" s="12"/>
      <c r="R7" s="12"/>
      <c r="S7" s="21"/>
      <c r="T7" s="25"/>
      <c r="U7" s="381"/>
      <c r="V7" s="382"/>
      <c r="W7" s="382"/>
      <c r="X7" s="22"/>
      <c r="Y7" s="13"/>
    </row>
    <row r="8" spans="1:25" ht="20.100000000000001" customHeight="1" x14ac:dyDescent="0.35">
      <c r="A8" s="20" t="s">
        <v>38</v>
      </c>
      <c r="B8" s="12"/>
      <c r="C8" s="21" t="s">
        <v>3</v>
      </c>
      <c r="D8" s="367"/>
      <c r="E8" s="463"/>
      <c r="F8" s="463"/>
      <c r="G8" s="463"/>
      <c r="H8" s="463"/>
      <c r="I8" s="463"/>
      <c r="J8" s="281"/>
      <c r="K8" s="22"/>
      <c r="L8" s="22"/>
      <c r="M8" s="12"/>
      <c r="N8" s="12"/>
      <c r="O8" s="12"/>
      <c r="P8" s="12"/>
      <c r="Q8" s="12"/>
      <c r="R8" s="28" t="s">
        <v>2</v>
      </c>
      <c r="S8" s="21"/>
      <c r="T8" s="25" t="s">
        <v>3</v>
      </c>
      <c r="U8" s="389"/>
      <c r="V8" s="390"/>
      <c r="W8" s="390"/>
      <c r="X8" s="390"/>
      <c r="Y8" s="13"/>
    </row>
    <row r="9" spans="1:25" ht="20.100000000000001" customHeight="1" x14ac:dyDescent="0.35">
      <c r="A9" s="29" t="s">
        <v>40</v>
      </c>
      <c r="B9" s="12"/>
      <c r="C9" s="30"/>
      <c r="D9" s="268"/>
      <c r="E9" s="268"/>
      <c r="F9" s="268"/>
      <c r="G9" s="268"/>
      <c r="H9" s="268"/>
      <c r="I9" s="268"/>
      <c r="J9" s="22"/>
      <c r="K9" s="22"/>
      <c r="L9" s="22"/>
      <c r="M9" s="12"/>
      <c r="N9" s="12"/>
      <c r="O9" s="12"/>
      <c r="P9" s="12"/>
      <c r="Q9" s="12"/>
      <c r="R9" s="28" t="s">
        <v>4</v>
      </c>
      <c r="S9" s="12"/>
      <c r="T9" s="15" t="s">
        <v>3</v>
      </c>
      <c r="U9" s="387"/>
      <c r="V9" s="388"/>
      <c r="W9" s="388"/>
      <c r="X9" s="388"/>
      <c r="Y9" s="13"/>
    </row>
    <row r="10" spans="1:25" ht="20.100000000000001" customHeight="1" x14ac:dyDescent="0.35">
      <c r="A10" s="20" t="s">
        <v>20</v>
      </c>
      <c r="B10" s="12"/>
      <c r="C10" s="30" t="s">
        <v>3</v>
      </c>
      <c r="D10" s="366"/>
      <c r="E10" s="448"/>
      <c r="F10" s="448"/>
      <c r="G10" s="448"/>
      <c r="H10" s="448"/>
      <c r="I10" s="448"/>
      <c r="J10" s="281"/>
      <c r="K10" s="22"/>
      <c r="L10" s="22"/>
      <c r="M10" s="12"/>
      <c r="N10" s="12"/>
      <c r="O10" s="12"/>
      <c r="P10" s="12"/>
      <c r="Q10" s="12"/>
      <c r="R10" s="28" t="s">
        <v>5</v>
      </c>
      <c r="S10" s="12"/>
      <c r="T10" s="12" t="s">
        <v>3</v>
      </c>
      <c r="U10" s="385"/>
      <c r="V10" s="386"/>
      <c r="W10" s="386"/>
      <c r="X10" s="386"/>
      <c r="Y10" s="13"/>
    </row>
    <row r="11" spans="1:25" ht="20.100000000000001" customHeight="1" x14ac:dyDescent="0.35">
      <c r="A11" s="20" t="s">
        <v>41</v>
      </c>
      <c r="B11" s="12"/>
      <c r="C11" s="30" t="s">
        <v>3</v>
      </c>
      <c r="D11" s="367"/>
      <c r="E11" s="463"/>
      <c r="F11" s="463"/>
      <c r="G11" s="463"/>
      <c r="H11" s="463"/>
      <c r="I11" s="463"/>
      <c r="J11" s="281"/>
      <c r="K11" s="22"/>
      <c r="L11" s="22"/>
      <c r="M11" s="12"/>
      <c r="N11" s="12"/>
      <c r="O11" s="12"/>
      <c r="P11" s="12"/>
      <c r="Q11" s="12"/>
      <c r="R11" s="12"/>
      <c r="S11" s="12"/>
      <c r="T11" s="12"/>
      <c r="U11" s="23"/>
      <c r="V11" s="30"/>
      <c r="W11" s="18"/>
      <c r="X11" s="26"/>
      <c r="Y11" s="13"/>
    </row>
    <row r="12" spans="1:25" ht="20.100000000000001" customHeight="1" x14ac:dyDescent="0.35">
      <c r="A12" s="20" t="s">
        <v>42</v>
      </c>
      <c r="B12" s="12"/>
      <c r="C12" s="30" t="s">
        <v>3</v>
      </c>
      <c r="D12" s="367"/>
      <c r="E12" s="463"/>
      <c r="F12" s="463"/>
      <c r="G12" s="463"/>
      <c r="H12" s="463"/>
      <c r="I12" s="463"/>
      <c r="J12" s="281"/>
      <c r="K12" s="22"/>
      <c r="L12" s="22"/>
      <c r="M12" s="12"/>
      <c r="N12" s="12"/>
      <c r="O12" s="12"/>
      <c r="P12" s="12"/>
      <c r="Q12" s="12"/>
      <c r="R12" s="12"/>
      <c r="S12" s="12"/>
      <c r="T12" s="12"/>
      <c r="U12" s="31" t="s">
        <v>6</v>
      </c>
      <c r="V12" s="13"/>
      <c r="W12" s="13"/>
      <c r="X12" s="32" t="s">
        <v>7</v>
      </c>
      <c r="Y12" s="13"/>
    </row>
    <row r="13" spans="1:25" ht="20.100000000000001" customHeight="1" x14ac:dyDescent="0.35">
      <c r="A13" s="20" t="s">
        <v>43</v>
      </c>
      <c r="B13" s="12"/>
      <c r="C13" s="30" t="s">
        <v>3</v>
      </c>
      <c r="D13" s="367"/>
      <c r="E13" s="463"/>
      <c r="F13" s="463"/>
      <c r="G13" s="463"/>
      <c r="H13" s="463"/>
      <c r="I13" s="463"/>
      <c r="J13" s="281"/>
      <c r="K13" s="22"/>
      <c r="L13" s="22"/>
      <c r="M13" s="12"/>
      <c r="N13" s="12"/>
      <c r="O13" s="12"/>
      <c r="P13" s="12"/>
      <c r="Q13" s="12"/>
      <c r="R13" s="12"/>
      <c r="S13" s="12"/>
      <c r="T13" s="12"/>
      <c r="U13" s="23"/>
      <c r="V13" s="30"/>
      <c r="W13" s="18"/>
      <c r="X13" s="26"/>
      <c r="Y13" s="13"/>
    </row>
    <row r="14" spans="1:25" ht="20.100000000000001" customHeight="1" x14ac:dyDescent="0.35">
      <c r="A14" s="20" t="s">
        <v>22</v>
      </c>
      <c r="B14" s="12"/>
      <c r="C14" s="30" t="s">
        <v>3</v>
      </c>
      <c r="D14" s="379"/>
      <c r="E14" s="463"/>
      <c r="F14" s="463"/>
      <c r="G14" s="463"/>
      <c r="H14" s="463"/>
      <c r="I14" s="463"/>
      <c r="J14" s="282"/>
      <c r="K14" s="33"/>
      <c r="L14" s="33"/>
      <c r="M14" s="12"/>
      <c r="N14" s="12"/>
      <c r="O14" s="12"/>
      <c r="P14" s="12"/>
      <c r="Q14" s="12"/>
      <c r="R14" s="34" t="s">
        <v>8</v>
      </c>
      <c r="S14" s="35"/>
      <c r="T14" s="35" t="s">
        <v>3</v>
      </c>
      <c r="U14" s="383"/>
      <c r="V14" s="384"/>
      <c r="W14" s="384"/>
      <c r="X14" s="384"/>
      <c r="Y14" s="13"/>
    </row>
    <row r="15" spans="1:25" ht="20.25" customHeight="1" x14ac:dyDescent="0.35">
      <c r="A15" s="12"/>
      <c r="B15" s="12"/>
      <c r="C15" s="21"/>
      <c r="D15" s="269" t="s">
        <v>9</v>
      </c>
      <c r="E15" s="269"/>
      <c r="F15" s="269"/>
      <c r="G15" s="269"/>
      <c r="H15" s="269"/>
      <c r="I15" s="269"/>
      <c r="J15" s="36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36"/>
      <c r="W15" s="12"/>
      <c r="X15" s="36"/>
      <c r="Y15" s="13"/>
    </row>
    <row r="16" spans="1:25" ht="15" customHeight="1" x14ac:dyDescent="0.35">
      <c r="A16" s="37"/>
      <c r="B16" s="38" t="s">
        <v>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80" t="s">
        <v>178</v>
      </c>
      <c r="N16" s="481"/>
      <c r="O16" s="40" t="s">
        <v>44</v>
      </c>
      <c r="P16" s="41" t="s">
        <v>165</v>
      </c>
      <c r="Q16" s="41" t="s">
        <v>11</v>
      </c>
      <c r="R16" s="477" t="s">
        <v>52</v>
      </c>
      <c r="S16" s="355" t="s">
        <v>13</v>
      </c>
      <c r="T16" s="479"/>
      <c r="U16" s="351" t="s">
        <v>14</v>
      </c>
      <c r="V16" s="351" t="s">
        <v>14</v>
      </c>
      <c r="W16" s="351" t="s">
        <v>14</v>
      </c>
      <c r="X16" s="351" t="s">
        <v>14</v>
      </c>
      <c r="Y16" s="13"/>
    </row>
    <row r="17" spans="1:25" ht="22.5" customHeight="1" x14ac:dyDescent="0.35">
      <c r="A17" s="43" t="s">
        <v>61</v>
      </c>
      <c r="B17" s="371"/>
      <c r="C17" s="372"/>
      <c r="D17" s="121"/>
      <c r="E17" s="121"/>
      <c r="F17" s="276"/>
      <c r="G17" s="123"/>
      <c r="H17" s="123"/>
      <c r="I17" s="123"/>
      <c r="J17" s="123"/>
      <c r="K17" s="362"/>
      <c r="L17" s="363"/>
      <c r="M17" s="482"/>
      <c r="N17" s="483"/>
      <c r="O17" s="44" t="s">
        <v>177</v>
      </c>
      <c r="P17" s="45" t="s">
        <v>171</v>
      </c>
      <c r="Q17" s="47" t="s">
        <v>46</v>
      </c>
      <c r="R17" s="478"/>
      <c r="S17" s="373" t="s">
        <v>47</v>
      </c>
      <c r="T17" s="479"/>
      <c r="U17" s="352"/>
      <c r="V17" s="352"/>
      <c r="W17" s="352"/>
      <c r="X17" s="352"/>
      <c r="Y17" s="13"/>
    </row>
    <row r="18" spans="1:25" ht="19.5" customHeight="1" x14ac:dyDescent="0.25">
      <c r="A18" s="124"/>
      <c r="B18" s="369"/>
      <c r="C18" s="370"/>
      <c r="D18" s="125"/>
      <c r="E18" s="125"/>
      <c r="F18" s="125"/>
      <c r="G18" s="125"/>
      <c r="H18" s="125"/>
      <c r="I18" s="125"/>
      <c r="J18" s="125"/>
      <c r="K18" s="377"/>
      <c r="L18" s="445"/>
      <c r="M18" s="473"/>
      <c r="N18" s="474"/>
      <c r="O18" s="290"/>
      <c r="P18" s="277"/>
      <c r="Q18" s="159"/>
      <c r="R18" s="226"/>
      <c r="S18" s="475"/>
      <c r="T18" s="476"/>
      <c r="U18" s="130"/>
      <c r="V18" s="130"/>
      <c r="W18" s="130"/>
      <c r="X18" s="236" t="str">
        <f>IF(P18=0,"",IF(P18&lt;=5,"I wit","Contact"))</f>
        <v/>
      </c>
      <c r="Y18" s="48"/>
    </row>
    <row r="19" spans="1:25" ht="19.5" customHeight="1" x14ac:dyDescent="0.25">
      <c r="A19" s="131"/>
      <c r="B19" s="360"/>
      <c r="C19" s="361"/>
      <c r="D19" s="132"/>
      <c r="E19" s="132"/>
      <c r="F19" s="132"/>
      <c r="G19" s="132"/>
      <c r="H19" s="132"/>
      <c r="I19" s="132"/>
      <c r="J19" s="132"/>
      <c r="K19" s="357"/>
      <c r="L19" s="495"/>
      <c r="M19" s="501"/>
      <c r="N19" s="502"/>
      <c r="O19" s="291"/>
      <c r="P19" s="279"/>
      <c r="Q19" s="162"/>
      <c r="R19" s="163"/>
      <c r="S19" s="471"/>
      <c r="T19" s="472"/>
      <c r="U19" s="133"/>
      <c r="V19" s="133"/>
      <c r="W19" s="133"/>
      <c r="X19" s="237" t="str">
        <f t="shared" ref="X19:X27" si="0">IF(P19=0,"",IF(P19&lt;=5,"I wit","Contact"))</f>
        <v/>
      </c>
      <c r="Y19" s="48"/>
    </row>
    <row r="20" spans="1:25" ht="19.5" customHeight="1" x14ac:dyDescent="0.25">
      <c r="A20" s="131"/>
      <c r="B20" s="360"/>
      <c r="C20" s="361"/>
      <c r="D20" s="132"/>
      <c r="E20" s="132"/>
      <c r="F20" s="132"/>
      <c r="G20" s="132"/>
      <c r="H20" s="132"/>
      <c r="I20" s="132"/>
      <c r="J20" s="132"/>
      <c r="K20" s="357"/>
      <c r="L20" s="495"/>
      <c r="M20" s="484"/>
      <c r="N20" s="485"/>
      <c r="O20" s="291"/>
      <c r="P20" s="279"/>
      <c r="Q20" s="162"/>
      <c r="R20" s="163"/>
      <c r="S20" s="471"/>
      <c r="T20" s="472"/>
      <c r="U20" s="133"/>
      <c r="V20" s="133"/>
      <c r="W20" s="133"/>
      <c r="X20" s="237" t="str">
        <f t="shared" si="0"/>
        <v/>
      </c>
      <c r="Y20" s="48"/>
    </row>
    <row r="21" spans="1:25" ht="19.5" customHeight="1" x14ac:dyDescent="0.25">
      <c r="A21" s="131"/>
      <c r="B21" s="360"/>
      <c r="C21" s="361"/>
      <c r="D21" s="132"/>
      <c r="E21" s="132"/>
      <c r="F21" s="132"/>
      <c r="G21" s="132"/>
      <c r="H21" s="132"/>
      <c r="I21" s="132"/>
      <c r="J21" s="132"/>
      <c r="K21" s="357"/>
      <c r="L21" s="495"/>
      <c r="M21" s="484"/>
      <c r="N21" s="485"/>
      <c r="O21" s="291"/>
      <c r="P21" s="278"/>
      <c r="Q21" s="162"/>
      <c r="R21" s="163"/>
      <c r="S21" s="471"/>
      <c r="T21" s="472"/>
      <c r="U21" s="133"/>
      <c r="V21" s="133"/>
      <c r="W21" s="133"/>
      <c r="X21" s="237" t="str">
        <f t="shared" si="0"/>
        <v/>
      </c>
      <c r="Y21" s="48"/>
    </row>
    <row r="22" spans="1:25" ht="19.5" customHeight="1" x14ac:dyDescent="0.25">
      <c r="A22" s="131"/>
      <c r="B22" s="360"/>
      <c r="C22" s="361"/>
      <c r="D22" s="132"/>
      <c r="E22" s="132"/>
      <c r="F22" s="132"/>
      <c r="G22" s="132"/>
      <c r="H22" s="132"/>
      <c r="I22" s="132"/>
      <c r="J22" s="132"/>
      <c r="K22" s="357"/>
      <c r="L22" s="495"/>
      <c r="M22" s="484"/>
      <c r="N22" s="485"/>
      <c r="O22" s="291"/>
      <c r="P22" s="278"/>
      <c r="Q22" s="162"/>
      <c r="R22" s="163"/>
      <c r="S22" s="471"/>
      <c r="T22" s="472"/>
      <c r="U22" s="133"/>
      <c r="V22" s="133"/>
      <c r="W22" s="133"/>
      <c r="X22" s="237" t="str">
        <f t="shared" si="0"/>
        <v/>
      </c>
      <c r="Y22" s="48"/>
    </row>
    <row r="23" spans="1:25" ht="19.5" customHeight="1" x14ac:dyDescent="0.25">
      <c r="A23" s="131"/>
      <c r="B23" s="360"/>
      <c r="C23" s="361"/>
      <c r="D23" s="132"/>
      <c r="E23" s="132"/>
      <c r="F23" s="132"/>
      <c r="G23" s="132"/>
      <c r="H23" s="132"/>
      <c r="I23" s="132"/>
      <c r="J23" s="132"/>
      <c r="K23" s="357"/>
      <c r="L23" s="495"/>
      <c r="M23" s="484"/>
      <c r="N23" s="485"/>
      <c r="O23" s="291"/>
      <c r="P23" s="278"/>
      <c r="Q23" s="162"/>
      <c r="R23" s="163"/>
      <c r="S23" s="471"/>
      <c r="T23" s="472"/>
      <c r="U23" s="133"/>
      <c r="V23" s="133"/>
      <c r="W23" s="133"/>
      <c r="X23" s="237" t="str">
        <f t="shared" si="0"/>
        <v/>
      </c>
      <c r="Y23" s="48"/>
    </row>
    <row r="24" spans="1:25" ht="19.5" customHeight="1" x14ac:dyDescent="0.25">
      <c r="A24" s="131"/>
      <c r="B24" s="360"/>
      <c r="C24" s="361"/>
      <c r="D24" s="132"/>
      <c r="E24" s="132"/>
      <c r="F24" s="132"/>
      <c r="G24" s="132"/>
      <c r="H24" s="132"/>
      <c r="I24" s="132"/>
      <c r="J24" s="132"/>
      <c r="K24" s="357"/>
      <c r="L24" s="495"/>
      <c r="M24" s="484"/>
      <c r="N24" s="485"/>
      <c r="O24" s="291"/>
      <c r="P24" s="278"/>
      <c r="Q24" s="162"/>
      <c r="R24" s="163"/>
      <c r="S24" s="471"/>
      <c r="T24" s="472"/>
      <c r="U24" s="133"/>
      <c r="V24" s="133"/>
      <c r="W24" s="133"/>
      <c r="X24" s="237" t="str">
        <f t="shared" si="0"/>
        <v/>
      </c>
      <c r="Y24" s="48"/>
    </row>
    <row r="25" spans="1:25" ht="19.5" customHeight="1" x14ac:dyDescent="0.25">
      <c r="A25" s="131"/>
      <c r="B25" s="360"/>
      <c r="C25" s="361"/>
      <c r="D25" s="132"/>
      <c r="E25" s="132"/>
      <c r="F25" s="132"/>
      <c r="G25" s="132"/>
      <c r="H25" s="132"/>
      <c r="I25" s="132"/>
      <c r="J25" s="132"/>
      <c r="K25" s="357"/>
      <c r="L25" s="495"/>
      <c r="M25" s="484"/>
      <c r="N25" s="485"/>
      <c r="O25" s="291"/>
      <c r="P25" s="278"/>
      <c r="Q25" s="162"/>
      <c r="R25" s="163"/>
      <c r="S25" s="471"/>
      <c r="T25" s="472"/>
      <c r="U25" s="133"/>
      <c r="V25" s="133"/>
      <c r="W25" s="133"/>
      <c r="X25" s="237" t="str">
        <f t="shared" si="0"/>
        <v/>
      </c>
      <c r="Y25" s="48"/>
    </row>
    <row r="26" spans="1:25" ht="19.5" customHeight="1" x14ac:dyDescent="0.25">
      <c r="A26" s="131"/>
      <c r="B26" s="360"/>
      <c r="C26" s="361"/>
      <c r="D26" s="132"/>
      <c r="E26" s="132"/>
      <c r="F26" s="132"/>
      <c r="G26" s="132"/>
      <c r="H26" s="132"/>
      <c r="I26" s="132"/>
      <c r="J26" s="132"/>
      <c r="K26" s="357"/>
      <c r="L26" s="495"/>
      <c r="M26" s="484"/>
      <c r="N26" s="485"/>
      <c r="O26" s="291"/>
      <c r="P26" s="278"/>
      <c r="Q26" s="162"/>
      <c r="R26" s="163"/>
      <c r="S26" s="471"/>
      <c r="T26" s="472"/>
      <c r="U26" s="133"/>
      <c r="V26" s="133"/>
      <c r="W26" s="133"/>
      <c r="X26" s="237" t="str">
        <f t="shared" si="0"/>
        <v/>
      </c>
      <c r="Y26" s="393" t="s">
        <v>182</v>
      </c>
    </row>
    <row r="27" spans="1:25" ht="19.5" customHeight="1" x14ac:dyDescent="0.25">
      <c r="A27" s="152"/>
      <c r="B27" s="407"/>
      <c r="C27" s="408"/>
      <c r="D27" s="153"/>
      <c r="E27" s="153"/>
      <c r="F27" s="153"/>
      <c r="G27" s="153"/>
      <c r="H27" s="153"/>
      <c r="I27" s="153"/>
      <c r="J27" s="153"/>
      <c r="K27" s="396"/>
      <c r="L27" s="496"/>
      <c r="M27" s="497"/>
      <c r="N27" s="498"/>
      <c r="O27" s="292"/>
      <c r="P27" s="280"/>
      <c r="Q27" s="164"/>
      <c r="R27" s="165"/>
      <c r="S27" s="499"/>
      <c r="T27" s="500"/>
      <c r="U27" s="157"/>
      <c r="V27" s="157"/>
      <c r="W27" s="157"/>
      <c r="X27" s="238" t="str">
        <f t="shared" si="0"/>
        <v/>
      </c>
      <c r="Y27" s="394"/>
    </row>
    <row r="28" spans="1:25" ht="12.95" customHeight="1" x14ac:dyDescent="0.25">
      <c r="A28" s="49" t="s">
        <v>179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50"/>
      <c r="M28" s="18"/>
      <c r="N28" s="18"/>
      <c r="O28" s="18"/>
      <c r="P28" s="466"/>
      <c r="Q28" s="467"/>
      <c r="R28" s="467"/>
      <c r="S28" s="467"/>
      <c r="T28" s="467"/>
      <c r="U28" s="467"/>
      <c r="V28" s="467"/>
      <c r="W28" s="467"/>
      <c r="X28" s="468"/>
      <c r="Y28" s="394"/>
    </row>
    <row r="29" spans="1:25" ht="12.95" customHeight="1" x14ac:dyDescent="0.35">
      <c r="A29" s="52" t="s">
        <v>181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50"/>
      <c r="M29" s="53" t="s">
        <v>17</v>
      </c>
      <c r="N29" s="18"/>
      <c r="O29" s="13"/>
      <c r="P29" s="469"/>
      <c r="Q29" s="469"/>
      <c r="R29" s="469"/>
      <c r="S29" s="469"/>
      <c r="T29" s="469"/>
      <c r="U29" s="469"/>
      <c r="V29" s="469"/>
      <c r="W29" s="469"/>
      <c r="X29" s="470"/>
      <c r="Y29" s="394"/>
    </row>
    <row r="30" spans="1:25" ht="12" customHeight="1" x14ac:dyDescent="0.35">
      <c r="A30" s="98" t="s">
        <v>180</v>
      </c>
      <c r="B30" s="12"/>
      <c r="C30" s="15"/>
      <c r="D30" s="69"/>
      <c r="E30" s="69"/>
      <c r="F30" s="69"/>
      <c r="G30" s="69"/>
      <c r="H30" s="69"/>
      <c r="I30" s="69"/>
      <c r="J30" s="12"/>
      <c r="K30" s="12"/>
      <c r="L30" s="18"/>
      <c r="M30" s="486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68"/>
      <c r="Y30" s="394"/>
    </row>
    <row r="31" spans="1:25" ht="13.15" customHeight="1" x14ac:dyDescent="0.35">
      <c r="A31" s="20" t="s">
        <v>120</v>
      </c>
      <c r="B31" s="12"/>
      <c r="C31" s="400"/>
      <c r="D31" s="400"/>
      <c r="E31" s="400"/>
      <c r="F31" s="400"/>
      <c r="G31" s="400"/>
      <c r="H31" s="400"/>
      <c r="I31" s="400"/>
      <c r="J31" s="20" t="s">
        <v>48</v>
      </c>
      <c r="K31" s="13"/>
      <c r="L31" s="55"/>
      <c r="M31" s="488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70"/>
      <c r="Y31" s="394"/>
    </row>
    <row r="32" spans="1:25" ht="13.15" customHeight="1" x14ac:dyDescent="0.35">
      <c r="A32" s="20" t="s">
        <v>18</v>
      </c>
      <c r="B32" s="12"/>
      <c r="C32" s="12"/>
      <c r="D32" s="13"/>
      <c r="E32" s="13"/>
      <c r="F32" s="13"/>
      <c r="G32" s="13"/>
      <c r="H32" s="13"/>
      <c r="I32" s="404">
        <f ca="1">TODAY()</f>
        <v>43818</v>
      </c>
      <c r="J32" s="405"/>
      <c r="K32" s="405"/>
      <c r="L32" s="56"/>
      <c r="M32" s="489"/>
      <c r="N32" s="490"/>
      <c r="O32" s="490"/>
      <c r="P32" s="490"/>
      <c r="Q32" s="490"/>
      <c r="R32" s="490"/>
      <c r="S32" s="490"/>
      <c r="T32" s="490"/>
      <c r="U32" s="490"/>
      <c r="V32" s="490"/>
      <c r="W32" s="490"/>
      <c r="X32" s="491"/>
      <c r="Y32" s="394"/>
    </row>
    <row r="33" spans="1:25" ht="13.15" customHeight="1" x14ac:dyDescent="0.25">
      <c r="A33" s="34" t="s">
        <v>50</v>
      </c>
      <c r="B33" s="12"/>
      <c r="C33" s="12"/>
      <c r="D33" s="12"/>
      <c r="E33" s="12"/>
      <c r="F33" s="12"/>
      <c r="G33" s="12"/>
      <c r="H33" s="12"/>
      <c r="I33" s="406"/>
      <c r="J33" s="406"/>
      <c r="K33" s="406"/>
      <c r="L33" s="27"/>
      <c r="M33" s="488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70"/>
      <c r="Y33" s="394"/>
    </row>
    <row r="34" spans="1:25" ht="13.15" customHeight="1" x14ac:dyDescent="0.25">
      <c r="A34" s="20" t="s">
        <v>51</v>
      </c>
      <c r="B34" s="35"/>
      <c r="C34" s="35"/>
      <c r="D34" s="35"/>
      <c r="E34" s="35"/>
      <c r="F34" s="35"/>
      <c r="G34" s="35"/>
      <c r="H34" s="35"/>
      <c r="I34" s="401" t="s">
        <v>53</v>
      </c>
      <c r="J34" s="402"/>
      <c r="K34" s="402"/>
      <c r="L34" s="57"/>
      <c r="M34" s="489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1"/>
      <c r="Y34" s="394"/>
    </row>
    <row r="35" spans="1:25" ht="13.15" customHeight="1" x14ac:dyDescent="0.25">
      <c r="A35" s="20" t="s">
        <v>49</v>
      </c>
      <c r="B35" s="12"/>
      <c r="C35" s="12"/>
      <c r="D35" s="12"/>
      <c r="E35" s="12"/>
      <c r="F35" s="12"/>
      <c r="G35" s="12"/>
      <c r="H35" s="12"/>
      <c r="I35" s="403"/>
      <c r="J35" s="403"/>
      <c r="K35" s="403"/>
      <c r="L35" s="27"/>
      <c r="M35" s="488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70"/>
      <c r="Y35" s="394"/>
    </row>
    <row r="36" spans="1:25" ht="13.15" customHeight="1" x14ac:dyDescent="0.35">
      <c r="A36" s="49" t="s">
        <v>121</v>
      </c>
      <c r="B36" s="12"/>
      <c r="C36" s="12"/>
      <c r="D36" s="12"/>
      <c r="E36" s="12"/>
      <c r="F36" s="12"/>
      <c r="G36" s="13"/>
      <c r="H36" s="13"/>
      <c r="I36" s="395" t="s">
        <v>19</v>
      </c>
      <c r="J36" s="395"/>
      <c r="K36" s="395"/>
      <c r="L36" s="58"/>
      <c r="M36" s="492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4"/>
      <c r="Y36" s="394"/>
    </row>
    <row r="37" spans="1:25" ht="17.45" hidden="1" customHeight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1"/>
      <c r="P37" s="10"/>
      <c r="Q37" s="10"/>
      <c r="R37" s="10"/>
      <c r="S37" s="10"/>
      <c r="T37" s="10"/>
      <c r="U37" s="10"/>
      <c r="V37" s="10"/>
      <c r="W37" s="10"/>
      <c r="X37" s="10"/>
      <c r="Y37" s="6"/>
    </row>
    <row r="38" spans="1:25" ht="17.45" hidden="1" customHeight="1" x14ac:dyDescent="0.25">
      <c r="A38" s="8"/>
      <c r="B38" s="1"/>
      <c r="C38" s="1"/>
      <c r="D38" s="1"/>
      <c r="E38" s="1"/>
      <c r="F38" s="1"/>
      <c r="G38" s="4"/>
      <c r="H38" s="4"/>
      <c r="I38" s="4"/>
      <c r="J38" s="4"/>
      <c r="K38" s="4"/>
      <c r="L38" s="4"/>
      <c r="M38" s="1"/>
      <c r="N38" s="1"/>
      <c r="O38" s="11"/>
      <c r="P38" s="10"/>
      <c r="Q38" s="10"/>
      <c r="R38" s="10"/>
      <c r="S38" s="10"/>
      <c r="T38" s="10"/>
      <c r="U38" s="10"/>
      <c r="V38" s="10"/>
      <c r="W38" s="10"/>
      <c r="X38" s="10"/>
      <c r="Y38" s="6"/>
    </row>
    <row r="39" spans="1:25" ht="17.45" hidden="1" customHeight="1" x14ac:dyDescent="0.25">
      <c r="A39" s="8"/>
      <c r="B39" s="1"/>
      <c r="C39" s="1"/>
      <c r="D39" s="1"/>
      <c r="E39" s="1"/>
      <c r="F39" s="1"/>
      <c r="G39" s="1"/>
      <c r="H39" s="1"/>
      <c r="I39" s="8"/>
      <c r="J39" s="8"/>
      <c r="K39" s="1"/>
      <c r="L39" s="1"/>
      <c r="M39" s="1"/>
      <c r="N39" s="1"/>
      <c r="O39" s="11"/>
      <c r="P39" s="10"/>
      <c r="Q39" s="10"/>
      <c r="R39" s="10"/>
      <c r="S39" s="10"/>
      <c r="T39" s="10"/>
      <c r="U39" s="10"/>
      <c r="V39" s="10"/>
      <c r="W39" s="10"/>
      <c r="X39" s="10"/>
      <c r="Y39" s="6"/>
    </row>
    <row r="40" spans="1:25" ht="17.45" hidden="1" customHeight="1" x14ac:dyDescent="0.25">
      <c r="A40" s="3"/>
      <c r="B40" s="3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</sheetData>
  <sheetProtection password="ECB4" sheet="1" objects="1" scenarios="1" selectLockedCells="1"/>
  <mergeCells count="76">
    <mergeCell ref="B17:C17"/>
    <mergeCell ref="B18:C18"/>
    <mergeCell ref="B19:C19"/>
    <mergeCell ref="B20:C20"/>
    <mergeCell ref="B21:C21"/>
    <mergeCell ref="M20:N20"/>
    <mergeCell ref="K19:L19"/>
    <mergeCell ref="M19:N19"/>
    <mergeCell ref="S19:T19"/>
    <mergeCell ref="K22:L22"/>
    <mergeCell ref="M22:N22"/>
    <mergeCell ref="B25:C25"/>
    <mergeCell ref="B24:C24"/>
    <mergeCell ref="U7:W7"/>
    <mergeCell ref="B22:C22"/>
    <mergeCell ref="B23:C23"/>
    <mergeCell ref="U8:X8"/>
    <mergeCell ref="U9:X9"/>
    <mergeCell ref="U10:X10"/>
    <mergeCell ref="X16:X17"/>
    <mergeCell ref="K21:L21"/>
    <mergeCell ref="M21:N21"/>
    <mergeCell ref="S21:T21"/>
    <mergeCell ref="S22:T22"/>
    <mergeCell ref="K23:L23"/>
    <mergeCell ref="M23:N23"/>
    <mergeCell ref="K20:L20"/>
    <mergeCell ref="M27:N27"/>
    <mergeCell ref="S27:T27"/>
    <mergeCell ref="K26:L26"/>
    <mergeCell ref="M26:N26"/>
    <mergeCell ref="B26:C26"/>
    <mergeCell ref="Y26:Y36"/>
    <mergeCell ref="M24:N24"/>
    <mergeCell ref="M30:X31"/>
    <mergeCell ref="I32:K33"/>
    <mergeCell ref="M32:X33"/>
    <mergeCell ref="I36:K36"/>
    <mergeCell ref="M36:X36"/>
    <mergeCell ref="K25:L25"/>
    <mergeCell ref="M25:N25"/>
    <mergeCell ref="K24:L24"/>
    <mergeCell ref="I34:K35"/>
    <mergeCell ref="M34:X35"/>
    <mergeCell ref="S25:T25"/>
    <mergeCell ref="C31:I31"/>
    <mergeCell ref="B27:C27"/>
    <mergeCell ref="K27:L27"/>
    <mergeCell ref="R16:R17"/>
    <mergeCell ref="S16:T16"/>
    <mergeCell ref="K17:L17"/>
    <mergeCell ref="S17:T17"/>
    <mergeCell ref="M16:N17"/>
    <mergeCell ref="D11:I11"/>
    <mergeCell ref="P28:X29"/>
    <mergeCell ref="S26:T26"/>
    <mergeCell ref="U14:X14"/>
    <mergeCell ref="S24:T24"/>
    <mergeCell ref="S23:T23"/>
    <mergeCell ref="W16:W17"/>
    <mergeCell ref="U16:U17"/>
    <mergeCell ref="V16:V17"/>
    <mergeCell ref="S20:T20"/>
    <mergeCell ref="D12:I12"/>
    <mergeCell ref="D13:I13"/>
    <mergeCell ref="D14:I14"/>
    <mergeCell ref="K18:L18"/>
    <mergeCell ref="M18:N18"/>
    <mergeCell ref="S18:T18"/>
    <mergeCell ref="D8:I8"/>
    <mergeCell ref="D10:I10"/>
    <mergeCell ref="D3:I3"/>
    <mergeCell ref="D4:I4"/>
    <mergeCell ref="D5:I5"/>
    <mergeCell ref="D6:I6"/>
    <mergeCell ref="D7:I7"/>
  </mergeCells>
  <phoneticPr fontId="5" type="noConversion"/>
  <dataValidations disablePrompts="1" count="1">
    <dataValidation type="decimal" errorStyle="warning" allowBlank="1" showErrorMessage="1" errorTitle="Invoerfout" error="Waarde mag niet hoger zijn dan 5 µSv/h. Neem contact op met COVRA omtrent afvoer." sqref="P18:P27">
      <formula1>0</formula1>
      <formula2>5</formula2>
    </dataValidation>
  </dataValidations>
  <hyperlinks>
    <hyperlink ref="M14" location="Alg.Voorw.!A222" display="Alg.Voorw.!A222"/>
    <hyperlink ref="P14" location="Alg.Voorw.!A192" display="Alg.Voorw.!A192"/>
    <hyperlink ref="R14" location="BAGA!A1" display="BAGA!A1"/>
  </hyperlinks>
  <pageMargins left="0.9055118110236221" right="0.31496062992125984" top="0.39370078740157483" bottom="0.31496062992125984" header="0" footer="0"/>
  <pageSetup paperSize="9" scale="86" orientation="landscape" r:id="rId1"/>
  <headerFooter alignWithMargins="0"/>
  <ignoredErrors>
    <ignoredError sqref="I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3" r:id="rId4" name="Check Box 101">
              <controlPr defaultSize="0" autoFill="0" autoLine="0" autoPict="0">
                <anchor moveWithCells="1">
                  <from>
                    <xdr:col>11</xdr:col>
                    <xdr:colOff>47625</xdr:colOff>
                    <xdr:row>17</xdr:row>
                    <xdr:rowOff>66675</xdr:rowOff>
                  </from>
                  <to>
                    <xdr:col>12</xdr:col>
                    <xdr:colOff>209550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5" name="Check Box 102">
              <controlPr defaultSize="0" autoFill="0" autoLine="0" autoPict="0">
                <anchor moveWithCells="1">
                  <from>
                    <xdr:col>12</xdr:col>
                    <xdr:colOff>238125</xdr:colOff>
                    <xdr:row>17</xdr:row>
                    <xdr:rowOff>66675</xdr:rowOff>
                  </from>
                  <to>
                    <xdr:col>12</xdr:col>
                    <xdr:colOff>466725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6" name="Check Box 103">
              <controlPr defaultSize="0" autoFill="0" autoLine="0" autoPict="0">
                <anchor moveWithCells="1">
                  <from>
                    <xdr:col>13</xdr:col>
                    <xdr:colOff>47625</xdr:colOff>
                    <xdr:row>17</xdr:row>
                    <xdr:rowOff>66675</xdr:rowOff>
                  </from>
                  <to>
                    <xdr:col>14</xdr:col>
                    <xdr:colOff>209550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7" name="Check Box 104">
              <controlPr defaultSize="0" autoFill="0" autoLine="0" autoPict="0">
                <anchor moveWithCells="1">
                  <from>
                    <xdr:col>14</xdr:col>
                    <xdr:colOff>238125</xdr:colOff>
                    <xdr:row>17</xdr:row>
                    <xdr:rowOff>66675</xdr:rowOff>
                  </from>
                  <to>
                    <xdr:col>14</xdr:col>
                    <xdr:colOff>466725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8" name="Check Box 105">
              <controlPr defaultSize="0" autoFill="0" autoLine="0" autoPict="0">
                <anchor moveWithCells="1">
                  <from>
                    <xdr:col>11</xdr:col>
                    <xdr:colOff>47625</xdr:colOff>
                    <xdr:row>18</xdr:row>
                    <xdr:rowOff>66675</xdr:rowOff>
                  </from>
                  <to>
                    <xdr:col>12</xdr:col>
                    <xdr:colOff>209550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9" name="Check Box 106">
              <controlPr defaultSize="0" autoFill="0" autoLine="0" autoPict="0">
                <anchor moveWithCells="1">
                  <from>
                    <xdr:col>12</xdr:col>
                    <xdr:colOff>238125</xdr:colOff>
                    <xdr:row>18</xdr:row>
                    <xdr:rowOff>66675</xdr:rowOff>
                  </from>
                  <to>
                    <xdr:col>12</xdr:col>
                    <xdr:colOff>466725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" name="Check Box 107">
              <controlPr defaultSize="0" autoFill="0" autoLine="0" autoPict="0">
                <anchor moveWithCells="1">
                  <from>
                    <xdr:col>13</xdr:col>
                    <xdr:colOff>47625</xdr:colOff>
                    <xdr:row>18</xdr:row>
                    <xdr:rowOff>66675</xdr:rowOff>
                  </from>
                  <to>
                    <xdr:col>14</xdr:col>
                    <xdr:colOff>209550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" name="Check Box 108">
              <controlPr defaultSize="0" autoFill="0" autoLine="0" autoPict="0">
                <anchor moveWithCells="1">
                  <from>
                    <xdr:col>14</xdr:col>
                    <xdr:colOff>238125</xdr:colOff>
                    <xdr:row>18</xdr:row>
                    <xdr:rowOff>66675</xdr:rowOff>
                  </from>
                  <to>
                    <xdr:col>14</xdr:col>
                    <xdr:colOff>466725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2" name="Check Box 109">
              <controlPr defaultSize="0" autoFill="0" autoLine="0" autoPict="0">
                <anchor moveWithCells="1">
                  <from>
                    <xdr:col>11</xdr:col>
                    <xdr:colOff>47625</xdr:colOff>
                    <xdr:row>19</xdr:row>
                    <xdr:rowOff>66675</xdr:rowOff>
                  </from>
                  <to>
                    <xdr:col>12</xdr:col>
                    <xdr:colOff>209550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3" name="Check Box 110">
              <controlPr defaultSize="0" autoFill="0" autoLine="0" autoPict="0">
                <anchor moveWithCells="1">
                  <from>
                    <xdr:col>12</xdr:col>
                    <xdr:colOff>238125</xdr:colOff>
                    <xdr:row>19</xdr:row>
                    <xdr:rowOff>66675</xdr:rowOff>
                  </from>
                  <to>
                    <xdr:col>12</xdr:col>
                    <xdr:colOff>466725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4" name="Check Box 111">
              <controlPr defaultSize="0" autoFill="0" autoLine="0" autoPict="0">
                <anchor moveWithCells="1">
                  <from>
                    <xdr:col>13</xdr:col>
                    <xdr:colOff>47625</xdr:colOff>
                    <xdr:row>19</xdr:row>
                    <xdr:rowOff>66675</xdr:rowOff>
                  </from>
                  <to>
                    <xdr:col>14</xdr:col>
                    <xdr:colOff>209550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5" name="Check Box 112">
              <controlPr defaultSize="0" autoFill="0" autoLine="0" autoPict="0">
                <anchor moveWithCells="1">
                  <from>
                    <xdr:col>14</xdr:col>
                    <xdr:colOff>238125</xdr:colOff>
                    <xdr:row>19</xdr:row>
                    <xdr:rowOff>66675</xdr:rowOff>
                  </from>
                  <to>
                    <xdr:col>14</xdr:col>
                    <xdr:colOff>466725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6" name="Check Box 113">
              <controlPr defaultSize="0" autoFill="0" autoLine="0" autoPict="0">
                <anchor moveWithCells="1">
                  <from>
                    <xdr:col>11</xdr:col>
                    <xdr:colOff>47625</xdr:colOff>
                    <xdr:row>20</xdr:row>
                    <xdr:rowOff>66675</xdr:rowOff>
                  </from>
                  <to>
                    <xdr:col>12</xdr:col>
                    <xdr:colOff>209550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7" name="Check Box 114">
              <controlPr defaultSize="0" autoFill="0" autoLine="0" autoPict="0">
                <anchor moveWithCells="1">
                  <from>
                    <xdr:col>12</xdr:col>
                    <xdr:colOff>238125</xdr:colOff>
                    <xdr:row>20</xdr:row>
                    <xdr:rowOff>66675</xdr:rowOff>
                  </from>
                  <to>
                    <xdr:col>12</xdr:col>
                    <xdr:colOff>466725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8" name="Check Box 115">
              <controlPr defaultSize="0" autoFill="0" autoLine="0" autoPict="0">
                <anchor moveWithCells="1">
                  <from>
                    <xdr:col>13</xdr:col>
                    <xdr:colOff>47625</xdr:colOff>
                    <xdr:row>20</xdr:row>
                    <xdr:rowOff>66675</xdr:rowOff>
                  </from>
                  <to>
                    <xdr:col>14</xdr:col>
                    <xdr:colOff>209550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9" name="Check Box 116">
              <controlPr defaultSize="0" autoFill="0" autoLine="0" autoPict="0">
                <anchor moveWithCells="1">
                  <from>
                    <xdr:col>14</xdr:col>
                    <xdr:colOff>238125</xdr:colOff>
                    <xdr:row>20</xdr:row>
                    <xdr:rowOff>66675</xdr:rowOff>
                  </from>
                  <to>
                    <xdr:col>14</xdr:col>
                    <xdr:colOff>466725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20" name="Check Box 117">
              <controlPr defaultSize="0" autoFill="0" autoLine="0" autoPict="0">
                <anchor moveWithCells="1">
                  <from>
                    <xdr:col>11</xdr:col>
                    <xdr:colOff>47625</xdr:colOff>
                    <xdr:row>21</xdr:row>
                    <xdr:rowOff>66675</xdr:rowOff>
                  </from>
                  <to>
                    <xdr:col>12</xdr:col>
                    <xdr:colOff>209550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21" name="Check Box 118">
              <controlPr defaultSize="0" autoFill="0" autoLine="0" autoPict="0">
                <anchor moveWithCells="1">
                  <from>
                    <xdr:col>12</xdr:col>
                    <xdr:colOff>238125</xdr:colOff>
                    <xdr:row>21</xdr:row>
                    <xdr:rowOff>66675</xdr:rowOff>
                  </from>
                  <to>
                    <xdr:col>12</xdr:col>
                    <xdr:colOff>466725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2" name="Check Box 119">
              <controlPr defaultSize="0" autoFill="0" autoLine="0" autoPict="0">
                <anchor moveWithCells="1">
                  <from>
                    <xdr:col>13</xdr:col>
                    <xdr:colOff>47625</xdr:colOff>
                    <xdr:row>21</xdr:row>
                    <xdr:rowOff>66675</xdr:rowOff>
                  </from>
                  <to>
                    <xdr:col>14</xdr:col>
                    <xdr:colOff>209550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23" name="Check Box 120">
              <controlPr defaultSize="0" autoFill="0" autoLine="0" autoPict="0">
                <anchor moveWithCells="1">
                  <from>
                    <xdr:col>14</xdr:col>
                    <xdr:colOff>238125</xdr:colOff>
                    <xdr:row>21</xdr:row>
                    <xdr:rowOff>66675</xdr:rowOff>
                  </from>
                  <to>
                    <xdr:col>14</xdr:col>
                    <xdr:colOff>466725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24" name="Check Box 121">
              <controlPr defaultSize="0" autoFill="0" autoLine="0" autoPict="0">
                <anchor moveWithCells="1">
                  <from>
                    <xdr:col>11</xdr:col>
                    <xdr:colOff>47625</xdr:colOff>
                    <xdr:row>22</xdr:row>
                    <xdr:rowOff>66675</xdr:rowOff>
                  </from>
                  <to>
                    <xdr:col>12</xdr:col>
                    <xdr:colOff>209550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25" name="Check Box 122">
              <controlPr defaultSize="0" autoFill="0" autoLine="0" autoPict="0">
                <anchor moveWithCells="1">
                  <from>
                    <xdr:col>12</xdr:col>
                    <xdr:colOff>238125</xdr:colOff>
                    <xdr:row>22</xdr:row>
                    <xdr:rowOff>66675</xdr:rowOff>
                  </from>
                  <to>
                    <xdr:col>12</xdr:col>
                    <xdr:colOff>466725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26" name="Check Box 123">
              <controlPr defaultSize="0" autoFill="0" autoLine="0" autoPict="0">
                <anchor moveWithCells="1">
                  <from>
                    <xdr:col>13</xdr:col>
                    <xdr:colOff>47625</xdr:colOff>
                    <xdr:row>22</xdr:row>
                    <xdr:rowOff>66675</xdr:rowOff>
                  </from>
                  <to>
                    <xdr:col>14</xdr:col>
                    <xdr:colOff>209550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27" name="Check Box 124">
              <controlPr defaultSize="0" autoFill="0" autoLine="0" autoPict="0">
                <anchor moveWithCells="1">
                  <from>
                    <xdr:col>14</xdr:col>
                    <xdr:colOff>238125</xdr:colOff>
                    <xdr:row>22</xdr:row>
                    <xdr:rowOff>66675</xdr:rowOff>
                  </from>
                  <to>
                    <xdr:col>14</xdr:col>
                    <xdr:colOff>466725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28" name="Check Box 125">
              <controlPr defaultSize="0" autoFill="0" autoLine="0" autoPict="0">
                <anchor moveWithCells="1">
                  <from>
                    <xdr:col>11</xdr:col>
                    <xdr:colOff>47625</xdr:colOff>
                    <xdr:row>23</xdr:row>
                    <xdr:rowOff>66675</xdr:rowOff>
                  </from>
                  <to>
                    <xdr:col>12</xdr:col>
                    <xdr:colOff>209550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29" name="Check Box 126">
              <controlPr defaultSize="0" autoFill="0" autoLine="0" autoPict="0">
                <anchor moveWithCells="1">
                  <from>
                    <xdr:col>12</xdr:col>
                    <xdr:colOff>238125</xdr:colOff>
                    <xdr:row>23</xdr:row>
                    <xdr:rowOff>66675</xdr:rowOff>
                  </from>
                  <to>
                    <xdr:col>12</xdr:col>
                    <xdr:colOff>466725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30" name="Check Box 127">
              <controlPr defaultSize="0" autoFill="0" autoLine="0" autoPict="0">
                <anchor moveWithCells="1">
                  <from>
                    <xdr:col>13</xdr:col>
                    <xdr:colOff>47625</xdr:colOff>
                    <xdr:row>23</xdr:row>
                    <xdr:rowOff>66675</xdr:rowOff>
                  </from>
                  <to>
                    <xdr:col>14</xdr:col>
                    <xdr:colOff>209550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31" name="Check Box 128">
              <controlPr defaultSize="0" autoFill="0" autoLine="0" autoPict="0">
                <anchor moveWithCells="1">
                  <from>
                    <xdr:col>14</xdr:col>
                    <xdr:colOff>238125</xdr:colOff>
                    <xdr:row>23</xdr:row>
                    <xdr:rowOff>66675</xdr:rowOff>
                  </from>
                  <to>
                    <xdr:col>14</xdr:col>
                    <xdr:colOff>466725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32" name="Check Box 129">
              <controlPr defaultSize="0" autoFill="0" autoLine="0" autoPict="0">
                <anchor moveWithCells="1">
                  <from>
                    <xdr:col>11</xdr:col>
                    <xdr:colOff>47625</xdr:colOff>
                    <xdr:row>24</xdr:row>
                    <xdr:rowOff>66675</xdr:rowOff>
                  </from>
                  <to>
                    <xdr:col>12</xdr:col>
                    <xdr:colOff>209550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33" name="Check Box 130">
              <controlPr defaultSize="0" autoFill="0" autoLine="0" autoPict="0">
                <anchor moveWithCells="1">
                  <from>
                    <xdr:col>12</xdr:col>
                    <xdr:colOff>238125</xdr:colOff>
                    <xdr:row>24</xdr:row>
                    <xdr:rowOff>66675</xdr:rowOff>
                  </from>
                  <to>
                    <xdr:col>12</xdr:col>
                    <xdr:colOff>466725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34" name="Check Box 131">
              <controlPr defaultSize="0" autoFill="0" autoLine="0" autoPict="0">
                <anchor moveWithCells="1">
                  <from>
                    <xdr:col>13</xdr:col>
                    <xdr:colOff>47625</xdr:colOff>
                    <xdr:row>24</xdr:row>
                    <xdr:rowOff>66675</xdr:rowOff>
                  </from>
                  <to>
                    <xdr:col>14</xdr:col>
                    <xdr:colOff>209550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35" name="Check Box 132">
              <controlPr defaultSize="0" autoFill="0" autoLine="0" autoPict="0">
                <anchor moveWithCells="1">
                  <from>
                    <xdr:col>14</xdr:col>
                    <xdr:colOff>238125</xdr:colOff>
                    <xdr:row>24</xdr:row>
                    <xdr:rowOff>66675</xdr:rowOff>
                  </from>
                  <to>
                    <xdr:col>14</xdr:col>
                    <xdr:colOff>466725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36" name="Check Box 133">
              <controlPr defaultSize="0" autoFill="0" autoLine="0" autoPict="0">
                <anchor moveWithCells="1">
                  <from>
                    <xdr:col>11</xdr:col>
                    <xdr:colOff>47625</xdr:colOff>
                    <xdr:row>25</xdr:row>
                    <xdr:rowOff>66675</xdr:rowOff>
                  </from>
                  <to>
                    <xdr:col>12</xdr:col>
                    <xdr:colOff>209550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37" name="Check Box 134">
              <controlPr defaultSize="0" autoFill="0" autoLine="0" autoPict="0">
                <anchor moveWithCells="1">
                  <from>
                    <xdr:col>12</xdr:col>
                    <xdr:colOff>238125</xdr:colOff>
                    <xdr:row>25</xdr:row>
                    <xdr:rowOff>66675</xdr:rowOff>
                  </from>
                  <to>
                    <xdr:col>12</xdr:col>
                    <xdr:colOff>466725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38" name="Check Box 135">
              <controlPr defaultSize="0" autoFill="0" autoLine="0" autoPict="0">
                <anchor moveWithCells="1">
                  <from>
                    <xdr:col>13</xdr:col>
                    <xdr:colOff>47625</xdr:colOff>
                    <xdr:row>25</xdr:row>
                    <xdr:rowOff>66675</xdr:rowOff>
                  </from>
                  <to>
                    <xdr:col>14</xdr:col>
                    <xdr:colOff>209550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39" name="Check Box 136">
              <controlPr defaultSize="0" autoFill="0" autoLine="0" autoPict="0">
                <anchor moveWithCells="1">
                  <from>
                    <xdr:col>14</xdr:col>
                    <xdr:colOff>238125</xdr:colOff>
                    <xdr:row>25</xdr:row>
                    <xdr:rowOff>66675</xdr:rowOff>
                  </from>
                  <to>
                    <xdr:col>14</xdr:col>
                    <xdr:colOff>466725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40" name="Check Box 137">
              <controlPr defaultSize="0" autoFill="0" autoLine="0" autoPict="0">
                <anchor moveWithCells="1">
                  <from>
                    <xdr:col>11</xdr:col>
                    <xdr:colOff>47625</xdr:colOff>
                    <xdr:row>26</xdr:row>
                    <xdr:rowOff>66675</xdr:rowOff>
                  </from>
                  <to>
                    <xdr:col>12</xdr:col>
                    <xdr:colOff>209550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41" name="Check Box 138">
              <controlPr defaultSize="0" autoFill="0" autoLine="0" autoPict="0">
                <anchor moveWithCells="1">
                  <from>
                    <xdr:col>12</xdr:col>
                    <xdr:colOff>238125</xdr:colOff>
                    <xdr:row>26</xdr:row>
                    <xdr:rowOff>66675</xdr:rowOff>
                  </from>
                  <to>
                    <xdr:col>13</xdr:col>
                    <xdr:colOff>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42" name="Check Box 139">
              <controlPr defaultSize="0" autoFill="0" autoLine="0" autoPict="0">
                <anchor moveWithCells="1">
                  <from>
                    <xdr:col>13</xdr:col>
                    <xdr:colOff>47625</xdr:colOff>
                    <xdr:row>26</xdr:row>
                    <xdr:rowOff>66675</xdr:rowOff>
                  </from>
                  <to>
                    <xdr:col>14</xdr:col>
                    <xdr:colOff>209550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43" name="Check Box 140">
              <controlPr defaultSize="0" autoFill="0" autoLine="0" autoPict="0">
                <anchor moveWithCells="1">
                  <from>
                    <xdr:col>14</xdr:col>
                    <xdr:colOff>238125</xdr:colOff>
                    <xdr:row>26</xdr:row>
                    <xdr:rowOff>66675</xdr:rowOff>
                  </from>
                  <to>
                    <xdr:col>14</xdr:col>
                    <xdr:colOff>466725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111" enableFormatConditionsCalculation="0">
    <tabColor indexed="52"/>
    <pageSetUpPr autoPageBreaks="0"/>
  </sheetPr>
  <dimension ref="A1:Y40"/>
  <sheetViews>
    <sheetView showGridLines="0" showRowColHeaders="0" showZeros="0" showOutlineSymbols="0" zoomScaleNormal="100" zoomScaleSheetLayoutView="100" workbookViewId="0">
      <selection activeCell="D4" sqref="D4:I4"/>
    </sheetView>
  </sheetViews>
  <sheetFormatPr defaultColWidth="0" defaultRowHeight="15.75" customHeight="1" zeroHeight="1" x14ac:dyDescent="0.25"/>
  <cols>
    <col min="1" max="1" width="9.625" style="2" customWidth="1"/>
    <col min="2" max="2" width="6.125" style="2" customWidth="1"/>
    <col min="3" max="3" width="0.875" style="7" customWidth="1"/>
    <col min="4" max="8" width="7.125" style="2" bestFit="1" customWidth="1"/>
    <col min="9" max="9" width="7.875" style="2" bestFit="1" customWidth="1"/>
    <col min="10" max="10" width="6.125" style="2" customWidth="1"/>
    <col min="11" max="11" width="0.875" style="2" customWidth="1"/>
    <col min="12" max="12" width="6.125" style="2" customWidth="1"/>
    <col min="13" max="13" width="0.875" style="2" customWidth="1"/>
    <col min="14" max="15" width="7.125" style="2" bestFit="1" customWidth="1"/>
    <col min="16" max="16" width="7.625" style="2" customWidth="1"/>
    <col min="17" max="18" width="6.625" style="2" customWidth="1"/>
    <col min="19" max="19" width="6.125" style="2" customWidth="1"/>
    <col min="20" max="20" width="0.875" style="2" customWidth="1"/>
    <col min="21" max="24" width="6.625" style="2" customWidth="1"/>
    <col min="25" max="25" width="1.625" style="2" customWidth="1"/>
    <col min="26" max="16384" width="0" style="2" hidden="1"/>
  </cols>
  <sheetData>
    <row r="1" spans="1:24" s="13" customFormat="1" ht="6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s="13" customFormat="1" ht="13.5" customHeight="1" x14ac:dyDescent="0.35">
      <c r="A2" s="14" t="s">
        <v>0</v>
      </c>
      <c r="B2" s="12"/>
      <c r="C2" s="12"/>
      <c r="D2" s="12"/>
      <c r="E2" s="12"/>
      <c r="F2" s="12"/>
      <c r="G2" s="15"/>
      <c r="H2" s="15"/>
      <c r="I2" s="16"/>
      <c r="J2" s="17"/>
      <c r="K2" s="17"/>
      <c r="L2" s="17"/>
      <c r="M2" s="17"/>
      <c r="N2" s="17"/>
      <c r="O2" s="17"/>
      <c r="P2" s="17"/>
      <c r="Q2" s="17"/>
      <c r="R2" s="18"/>
      <c r="S2" s="12"/>
      <c r="T2" s="12"/>
      <c r="U2" s="12"/>
      <c r="V2" s="12"/>
      <c r="W2" s="12"/>
      <c r="X2" s="12"/>
    </row>
    <row r="3" spans="1:24" s="13" customFormat="1" ht="20.100000000000001" customHeight="1" x14ac:dyDescent="0.35">
      <c r="A3" s="19" t="s">
        <v>39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s="13" customFormat="1" ht="20.100000000000001" customHeight="1" x14ac:dyDescent="0.35">
      <c r="A4" s="20" t="s">
        <v>20</v>
      </c>
      <c r="B4" s="12"/>
      <c r="C4" s="21" t="s">
        <v>3</v>
      </c>
      <c r="D4" s="366"/>
      <c r="E4" s="366"/>
      <c r="F4" s="366"/>
      <c r="G4" s="366"/>
      <c r="H4" s="366"/>
      <c r="I4" s="366"/>
      <c r="J4" s="22"/>
      <c r="K4" s="22"/>
      <c r="L4" s="12"/>
      <c r="M4" s="12"/>
      <c r="N4" s="23"/>
      <c r="O4" s="23"/>
      <c r="P4" s="12"/>
      <c r="Q4" s="12"/>
      <c r="R4" s="12"/>
      <c r="S4" s="12"/>
      <c r="T4" s="12"/>
      <c r="U4" s="12"/>
      <c r="V4" s="12"/>
      <c r="W4" s="12"/>
      <c r="X4" s="12"/>
    </row>
    <row r="5" spans="1:24" s="13" customFormat="1" ht="20.100000000000001" customHeight="1" x14ac:dyDescent="0.35">
      <c r="A5" s="20" t="s">
        <v>21</v>
      </c>
      <c r="B5" s="12"/>
      <c r="C5" s="21" t="s">
        <v>3</v>
      </c>
      <c r="D5" s="367"/>
      <c r="E5" s="367"/>
      <c r="F5" s="367"/>
      <c r="G5" s="367"/>
      <c r="H5" s="367"/>
      <c r="I5" s="367"/>
      <c r="J5" s="22"/>
      <c r="K5" s="22"/>
      <c r="L5" s="12"/>
      <c r="M5" s="12"/>
      <c r="N5" s="12"/>
      <c r="O5" s="12"/>
      <c r="P5" s="12"/>
      <c r="Q5" s="12"/>
      <c r="S5" s="12"/>
      <c r="T5" s="12"/>
      <c r="U5" s="23"/>
      <c r="V5" s="23"/>
      <c r="W5" s="23"/>
      <c r="X5" s="23"/>
    </row>
    <row r="6" spans="1:24" s="13" customFormat="1" ht="20.100000000000001" customHeight="1" x14ac:dyDescent="0.35">
      <c r="A6" s="20" t="s">
        <v>42</v>
      </c>
      <c r="B6" s="12"/>
      <c r="C6" s="21" t="s">
        <v>3</v>
      </c>
      <c r="D6" s="367"/>
      <c r="E6" s="367"/>
      <c r="F6" s="367"/>
      <c r="G6" s="367"/>
      <c r="H6" s="367"/>
      <c r="I6" s="367"/>
      <c r="J6" s="22"/>
      <c r="K6" s="22"/>
      <c r="L6" s="12"/>
      <c r="M6" s="12"/>
      <c r="N6" s="12"/>
      <c r="P6" s="12"/>
      <c r="Q6" s="12"/>
      <c r="R6" s="24" t="s">
        <v>1</v>
      </c>
      <c r="S6" s="23"/>
      <c r="T6" s="23"/>
      <c r="U6" s="23"/>
      <c r="V6" s="23"/>
      <c r="W6" s="23"/>
      <c r="X6" s="23"/>
    </row>
    <row r="7" spans="1:24" s="13" customFormat="1" ht="20.100000000000001" customHeight="1" x14ac:dyDescent="0.35">
      <c r="A7" s="20" t="s">
        <v>22</v>
      </c>
      <c r="B7" s="12"/>
      <c r="C7" s="21" t="s">
        <v>3</v>
      </c>
      <c r="D7" s="367"/>
      <c r="E7" s="367"/>
      <c r="F7" s="367"/>
      <c r="G7" s="367"/>
      <c r="H7" s="367"/>
      <c r="I7" s="367"/>
      <c r="J7" s="22"/>
      <c r="K7" s="22"/>
      <c r="L7" s="12"/>
      <c r="M7" s="12"/>
      <c r="N7" s="12"/>
      <c r="O7" s="12"/>
      <c r="P7" s="12"/>
      <c r="Q7" s="12"/>
      <c r="R7" s="12"/>
      <c r="S7" s="21"/>
      <c r="T7" s="25"/>
      <c r="U7" s="381"/>
      <c r="V7" s="382"/>
      <c r="W7" s="382"/>
      <c r="X7" s="22"/>
    </row>
    <row r="8" spans="1:24" s="13" customFormat="1" ht="20.100000000000001" customHeight="1" x14ac:dyDescent="0.35">
      <c r="A8" s="20" t="s">
        <v>38</v>
      </c>
      <c r="B8" s="12"/>
      <c r="C8" s="21" t="s">
        <v>3</v>
      </c>
      <c r="D8" s="367"/>
      <c r="E8" s="367"/>
      <c r="F8" s="367"/>
      <c r="G8" s="367"/>
      <c r="H8" s="367"/>
      <c r="I8" s="367"/>
      <c r="J8" s="22"/>
      <c r="K8" s="22"/>
      <c r="L8" s="12"/>
      <c r="M8" s="12"/>
      <c r="N8" s="12"/>
      <c r="O8" s="12"/>
      <c r="P8" s="12"/>
      <c r="Q8" s="12"/>
      <c r="R8" s="28" t="s">
        <v>2</v>
      </c>
      <c r="S8" s="21"/>
      <c r="T8" s="25" t="s">
        <v>3</v>
      </c>
      <c r="U8" s="389"/>
      <c r="V8" s="390"/>
      <c r="W8" s="390"/>
      <c r="X8" s="390"/>
    </row>
    <row r="9" spans="1:24" s="13" customFormat="1" ht="20.100000000000001" customHeight="1" x14ac:dyDescent="0.35">
      <c r="A9" s="29" t="s">
        <v>40</v>
      </c>
      <c r="B9" s="12"/>
      <c r="C9" s="30"/>
      <c r="D9" s="368"/>
      <c r="E9" s="368"/>
      <c r="F9" s="368"/>
      <c r="G9" s="368"/>
      <c r="H9" s="368"/>
      <c r="I9" s="368"/>
      <c r="J9" s="22"/>
      <c r="K9" s="22"/>
      <c r="L9" s="12"/>
      <c r="M9" s="12"/>
      <c r="N9" s="12"/>
      <c r="O9" s="12"/>
      <c r="P9" s="12"/>
      <c r="Q9" s="12"/>
      <c r="R9" s="28" t="s">
        <v>4</v>
      </c>
      <c r="S9" s="12"/>
      <c r="T9" s="15" t="s">
        <v>3</v>
      </c>
      <c r="U9" s="387"/>
      <c r="V9" s="388"/>
      <c r="W9" s="388"/>
      <c r="X9" s="388"/>
    </row>
    <row r="10" spans="1:24" s="13" customFormat="1" ht="20.100000000000001" customHeight="1" x14ac:dyDescent="0.35">
      <c r="A10" s="20" t="s">
        <v>20</v>
      </c>
      <c r="B10" s="12"/>
      <c r="C10" s="30" t="s">
        <v>3</v>
      </c>
      <c r="D10" s="366"/>
      <c r="E10" s="366"/>
      <c r="F10" s="366"/>
      <c r="G10" s="366"/>
      <c r="H10" s="366"/>
      <c r="I10" s="366"/>
      <c r="J10" s="22"/>
      <c r="K10" s="22"/>
      <c r="L10" s="12"/>
      <c r="M10" s="12"/>
      <c r="N10" s="12"/>
      <c r="O10" s="12"/>
      <c r="P10" s="12"/>
      <c r="Q10" s="12"/>
      <c r="R10" s="28" t="s">
        <v>5</v>
      </c>
      <c r="S10" s="12"/>
      <c r="T10" s="12" t="s">
        <v>3</v>
      </c>
      <c r="U10" s="385"/>
      <c r="V10" s="386"/>
      <c r="W10" s="386"/>
      <c r="X10" s="386"/>
    </row>
    <row r="11" spans="1:24" s="13" customFormat="1" ht="20.100000000000001" customHeight="1" x14ac:dyDescent="0.35">
      <c r="A11" s="20" t="s">
        <v>41</v>
      </c>
      <c r="B11" s="12"/>
      <c r="C11" s="30" t="s">
        <v>3</v>
      </c>
      <c r="D11" s="367"/>
      <c r="E11" s="367"/>
      <c r="F11" s="367"/>
      <c r="G11" s="367"/>
      <c r="H11" s="367"/>
      <c r="I11" s="367"/>
      <c r="J11" s="22"/>
      <c r="K11" s="22"/>
      <c r="L11" s="12"/>
      <c r="M11" s="12"/>
      <c r="N11" s="12"/>
      <c r="O11" s="12"/>
      <c r="P11" s="12"/>
      <c r="Q11" s="12"/>
      <c r="R11" s="12"/>
      <c r="S11" s="12"/>
      <c r="T11" s="12"/>
      <c r="U11" s="23"/>
      <c r="V11" s="30"/>
      <c r="W11" s="18"/>
      <c r="X11" s="26"/>
    </row>
    <row r="12" spans="1:24" s="13" customFormat="1" ht="20.100000000000001" customHeight="1" x14ac:dyDescent="0.35">
      <c r="A12" s="20" t="s">
        <v>42</v>
      </c>
      <c r="B12" s="12"/>
      <c r="C12" s="30" t="s">
        <v>3</v>
      </c>
      <c r="D12" s="367"/>
      <c r="E12" s="367"/>
      <c r="F12" s="367"/>
      <c r="G12" s="367"/>
      <c r="H12" s="367"/>
      <c r="I12" s="367"/>
      <c r="J12" s="22"/>
      <c r="K12" s="22"/>
      <c r="L12" s="12"/>
      <c r="M12" s="12"/>
      <c r="N12" s="12"/>
      <c r="O12" s="12"/>
      <c r="P12" s="12"/>
      <c r="Q12" s="12"/>
      <c r="R12" s="12"/>
      <c r="S12" s="12"/>
      <c r="T12" s="12"/>
      <c r="U12" s="31" t="s">
        <v>6</v>
      </c>
      <c r="X12" s="32" t="s">
        <v>7</v>
      </c>
    </row>
    <row r="13" spans="1:24" s="13" customFormat="1" ht="20.100000000000001" customHeight="1" x14ac:dyDescent="0.35">
      <c r="A13" s="20" t="s">
        <v>43</v>
      </c>
      <c r="B13" s="12"/>
      <c r="C13" s="30" t="s">
        <v>3</v>
      </c>
      <c r="D13" s="367"/>
      <c r="E13" s="367"/>
      <c r="F13" s="367"/>
      <c r="G13" s="367"/>
      <c r="H13" s="367"/>
      <c r="I13" s="367"/>
      <c r="J13" s="22"/>
      <c r="K13" s="22"/>
      <c r="L13" s="12"/>
      <c r="M13" s="12"/>
      <c r="N13" s="12"/>
      <c r="O13" s="12"/>
      <c r="P13" s="12"/>
      <c r="Q13" s="12"/>
      <c r="R13" s="12"/>
      <c r="S13" s="12"/>
      <c r="T13" s="12"/>
      <c r="U13" s="23"/>
      <c r="V13" s="30"/>
      <c r="W13" s="18"/>
      <c r="X13" s="26"/>
    </row>
    <row r="14" spans="1:24" s="13" customFormat="1" ht="20.100000000000001" customHeight="1" x14ac:dyDescent="0.35">
      <c r="A14" s="20" t="s">
        <v>22</v>
      </c>
      <c r="B14" s="12"/>
      <c r="C14" s="30" t="s">
        <v>3</v>
      </c>
      <c r="D14" s="379"/>
      <c r="E14" s="379"/>
      <c r="F14" s="379"/>
      <c r="G14" s="379"/>
      <c r="H14" s="379"/>
      <c r="I14" s="379"/>
      <c r="J14" s="33"/>
      <c r="K14" s="33"/>
      <c r="L14" s="12"/>
      <c r="M14" s="12"/>
      <c r="N14" s="12"/>
      <c r="O14" s="12"/>
      <c r="P14" s="12"/>
      <c r="Q14" s="12"/>
      <c r="R14" s="34" t="s">
        <v>8</v>
      </c>
      <c r="S14" s="35"/>
      <c r="T14" s="35" t="s">
        <v>3</v>
      </c>
      <c r="U14" s="383"/>
      <c r="V14" s="384"/>
      <c r="W14" s="384"/>
      <c r="X14" s="384"/>
    </row>
    <row r="15" spans="1:24" s="13" customFormat="1" ht="20.25" customHeight="1" x14ac:dyDescent="0.35">
      <c r="A15" s="12"/>
      <c r="B15" s="12"/>
      <c r="C15" s="21"/>
      <c r="D15" s="380" t="s">
        <v>9</v>
      </c>
      <c r="E15" s="380"/>
      <c r="F15" s="380"/>
      <c r="G15" s="380"/>
      <c r="H15" s="380"/>
      <c r="I15" s="380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36"/>
      <c r="W15" s="12"/>
      <c r="X15" s="36"/>
    </row>
    <row r="16" spans="1:24" s="13" customFormat="1" ht="15" customHeight="1" x14ac:dyDescent="0.35">
      <c r="A16" s="37"/>
      <c r="B16" s="287" t="s">
        <v>10</v>
      </c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46" t="s">
        <v>168</v>
      </c>
      <c r="P16" s="42" t="s">
        <v>44</v>
      </c>
      <c r="Q16" s="355" t="s">
        <v>170</v>
      </c>
      <c r="R16" s="359"/>
      <c r="S16" s="355" t="s">
        <v>11</v>
      </c>
      <c r="T16" s="356"/>
      <c r="U16" s="40" t="s">
        <v>13</v>
      </c>
      <c r="V16" s="351" t="s">
        <v>14</v>
      </c>
      <c r="W16" s="351" t="s">
        <v>14</v>
      </c>
      <c r="X16" s="351" t="s">
        <v>14</v>
      </c>
    </row>
    <row r="17" spans="1:25" s="13" customFormat="1" ht="22.5" customHeight="1" x14ac:dyDescent="0.35">
      <c r="A17" s="43" t="s">
        <v>61</v>
      </c>
      <c r="B17" s="371"/>
      <c r="C17" s="372"/>
      <c r="D17" s="121"/>
      <c r="E17" s="121"/>
      <c r="F17" s="166"/>
      <c r="G17" s="123"/>
      <c r="H17" s="123"/>
      <c r="I17" s="123"/>
      <c r="J17" s="362"/>
      <c r="K17" s="363"/>
      <c r="L17" s="362"/>
      <c r="M17" s="516"/>
      <c r="N17" s="167"/>
      <c r="O17" s="289" t="s">
        <v>176</v>
      </c>
      <c r="P17" s="245" t="s">
        <v>136</v>
      </c>
      <c r="Q17" s="45" t="s">
        <v>167</v>
      </c>
      <c r="R17" s="46" t="s">
        <v>16</v>
      </c>
      <c r="S17" s="373" t="s">
        <v>46</v>
      </c>
      <c r="T17" s="374"/>
      <c r="U17" s="44" t="s">
        <v>47</v>
      </c>
      <c r="V17" s="513"/>
      <c r="W17" s="352"/>
      <c r="X17" s="352"/>
    </row>
    <row r="18" spans="1:25" s="13" customFormat="1" ht="19.5" customHeight="1" x14ac:dyDescent="0.35">
      <c r="A18" s="147"/>
      <c r="B18" s="369"/>
      <c r="C18" s="370"/>
      <c r="D18" s="125"/>
      <c r="E18" s="125"/>
      <c r="F18" s="125"/>
      <c r="G18" s="125"/>
      <c r="H18" s="125"/>
      <c r="I18" s="125"/>
      <c r="J18" s="377"/>
      <c r="K18" s="445"/>
      <c r="L18" s="514"/>
      <c r="M18" s="515"/>
      <c r="N18" s="148"/>
      <c r="O18" s="242"/>
      <c r="P18" s="242"/>
      <c r="Q18" s="127"/>
      <c r="R18" s="128"/>
      <c r="S18" s="375"/>
      <c r="T18" s="376"/>
      <c r="U18" s="232"/>
      <c r="V18" s="130"/>
      <c r="W18" s="130"/>
      <c r="X18" s="236" t="str">
        <f>IF(Q18=0,"",IF(Q18&lt;=0.005,"I wit",IF(Q18&lt;=0.5,IF(R18&lt;=0.01,"II geel","III geel"),"III geel")))</f>
        <v/>
      </c>
      <c r="Y18" s="48"/>
    </row>
    <row r="19" spans="1:25" s="13" customFormat="1" ht="19.5" customHeight="1" x14ac:dyDescent="0.35">
      <c r="A19" s="149"/>
      <c r="B19" s="360"/>
      <c r="C19" s="361"/>
      <c r="D19" s="132"/>
      <c r="E19" s="132"/>
      <c r="F19" s="132"/>
      <c r="G19" s="132"/>
      <c r="H19" s="132"/>
      <c r="I19" s="132"/>
      <c r="J19" s="357"/>
      <c r="K19" s="495"/>
      <c r="L19" s="510"/>
      <c r="M19" s="511"/>
      <c r="N19" s="150"/>
      <c r="O19" s="243"/>
      <c r="P19" s="243"/>
      <c r="Q19" s="134"/>
      <c r="R19" s="135"/>
      <c r="S19" s="353"/>
      <c r="T19" s="512"/>
      <c r="U19" s="233"/>
      <c r="V19" s="133"/>
      <c r="W19" s="133"/>
      <c r="X19" s="237" t="str">
        <f t="shared" ref="X19:X27" si="0">IF(Q19=0,"",IF(Q19&lt;=0.005,"I wit",IF(Q19&lt;=0.5,IF(R19&lt;=0.01,"II geel","III geel"),"III geel")))</f>
        <v/>
      </c>
      <c r="Y19" s="48"/>
    </row>
    <row r="20" spans="1:25" s="13" customFormat="1" ht="19.5" customHeight="1" x14ac:dyDescent="0.35">
      <c r="A20" s="131"/>
      <c r="B20" s="360"/>
      <c r="C20" s="361"/>
      <c r="D20" s="132"/>
      <c r="E20" s="132"/>
      <c r="F20" s="132"/>
      <c r="G20" s="132"/>
      <c r="H20" s="132"/>
      <c r="I20" s="132"/>
      <c r="J20" s="357"/>
      <c r="K20" s="495"/>
      <c r="L20" s="510"/>
      <c r="M20" s="511"/>
      <c r="N20" s="150"/>
      <c r="O20" s="243"/>
      <c r="P20" s="243"/>
      <c r="Q20" s="134"/>
      <c r="R20" s="151"/>
      <c r="S20" s="353"/>
      <c r="T20" s="512"/>
      <c r="U20" s="233"/>
      <c r="V20" s="133"/>
      <c r="W20" s="133"/>
      <c r="X20" s="237" t="str">
        <f t="shared" si="0"/>
        <v/>
      </c>
      <c r="Y20" s="48"/>
    </row>
    <row r="21" spans="1:25" s="13" customFormat="1" ht="19.5" customHeight="1" x14ac:dyDescent="0.35">
      <c r="A21" s="131"/>
      <c r="B21" s="360"/>
      <c r="C21" s="361"/>
      <c r="D21" s="132"/>
      <c r="E21" s="132"/>
      <c r="F21" s="132"/>
      <c r="G21" s="132"/>
      <c r="H21" s="132"/>
      <c r="I21" s="132"/>
      <c r="J21" s="357"/>
      <c r="K21" s="495"/>
      <c r="L21" s="510"/>
      <c r="M21" s="511"/>
      <c r="N21" s="150"/>
      <c r="O21" s="243"/>
      <c r="P21" s="243"/>
      <c r="Q21" s="134"/>
      <c r="R21" s="151"/>
      <c r="S21" s="353"/>
      <c r="T21" s="512"/>
      <c r="U21" s="233"/>
      <c r="V21" s="133"/>
      <c r="W21" s="133"/>
      <c r="X21" s="237" t="str">
        <f t="shared" si="0"/>
        <v/>
      </c>
      <c r="Y21" s="48"/>
    </row>
    <row r="22" spans="1:25" s="13" customFormat="1" ht="19.5" customHeight="1" x14ac:dyDescent="0.35">
      <c r="A22" s="131"/>
      <c r="B22" s="360"/>
      <c r="C22" s="361"/>
      <c r="D22" s="132"/>
      <c r="E22" s="132"/>
      <c r="F22" s="132"/>
      <c r="G22" s="132"/>
      <c r="H22" s="132"/>
      <c r="I22" s="132"/>
      <c r="J22" s="357"/>
      <c r="K22" s="495"/>
      <c r="L22" s="510"/>
      <c r="M22" s="511"/>
      <c r="N22" s="150"/>
      <c r="O22" s="243"/>
      <c r="P22" s="243"/>
      <c r="Q22" s="134"/>
      <c r="R22" s="151"/>
      <c r="S22" s="353"/>
      <c r="T22" s="512"/>
      <c r="U22" s="233"/>
      <c r="V22" s="133"/>
      <c r="W22" s="133"/>
      <c r="X22" s="237" t="str">
        <f t="shared" si="0"/>
        <v/>
      </c>
      <c r="Y22" s="48"/>
    </row>
    <row r="23" spans="1:25" s="13" customFormat="1" ht="19.5" customHeight="1" x14ac:dyDescent="0.35">
      <c r="A23" s="131"/>
      <c r="B23" s="360"/>
      <c r="C23" s="361"/>
      <c r="D23" s="132"/>
      <c r="E23" s="132"/>
      <c r="F23" s="132"/>
      <c r="G23" s="132"/>
      <c r="H23" s="132"/>
      <c r="I23" s="132"/>
      <c r="J23" s="357"/>
      <c r="K23" s="495"/>
      <c r="L23" s="510"/>
      <c r="M23" s="511"/>
      <c r="N23" s="150"/>
      <c r="O23" s="243"/>
      <c r="P23" s="243"/>
      <c r="Q23" s="134"/>
      <c r="R23" s="151"/>
      <c r="S23" s="353"/>
      <c r="T23" s="512"/>
      <c r="U23" s="233"/>
      <c r="V23" s="133"/>
      <c r="W23" s="133"/>
      <c r="X23" s="237" t="str">
        <f t="shared" si="0"/>
        <v/>
      </c>
      <c r="Y23" s="48"/>
    </row>
    <row r="24" spans="1:25" s="13" customFormat="1" ht="19.5" customHeight="1" x14ac:dyDescent="0.35">
      <c r="A24" s="131"/>
      <c r="B24" s="360"/>
      <c r="C24" s="361"/>
      <c r="D24" s="132"/>
      <c r="E24" s="132"/>
      <c r="F24" s="132"/>
      <c r="G24" s="132"/>
      <c r="H24" s="132"/>
      <c r="I24" s="132"/>
      <c r="J24" s="357"/>
      <c r="K24" s="495"/>
      <c r="L24" s="510"/>
      <c r="M24" s="511"/>
      <c r="N24" s="150"/>
      <c r="O24" s="243"/>
      <c r="P24" s="243"/>
      <c r="Q24" s="134"/>
      <c r="R24" s="151"/>
      <c r="S24" s="353"/>
      <c r="T24" s="512"/>
      <c r="U24" s="233"/>
      <c r="V24" s="133"/>
      <c r="W24" s="133"/>
      <c r="X24" s="237" t="str">
        <f t="shared" si="0"/>
        <v/>
      </c>
      <c r="Y24" s="48"/>
    </row>
    <row r="25" spans="1:25" s="13" customFormat="1" ht="19.5" customHeight="1" x14ac:dyDescent="0.35">
      <c r="A25" s="131"/>
      <c r="B25" s="360"/>
      <c r="C25" s="361"/>
      <c r="D25" s="132"/>
      <c r="E25" s="132"/>
      <c r="F25" s="132"/>
      <c r="G25" s="132"/>
      <c r="H25" s="132"/>
      <c r="I25" s="132"/>
      <c r="J25" s="357"/>
      <c r="K25" s="495"/>
      <c r="L25" s="510"/>
      <c r="M25" s="511"/>
      <c r="N25" s="150"/>
      <c r="O25" s="243"/>
      <c r="P25" s="243"/>
      <c r="Q25" s="134"/>
      <c r="R25" s="151"/>
      <c r="S25" s="353"/>
      <c r="T25" s="512"/>
      <c r="U25" s="233"/>
      <c r="V25" s="133"/>
      <c r="W25" s="133"/>
      <c r="X25" s="237" t="str">
        <f t="shared" si="0"/>
        <v/>
      </c>
      <c r="Y25" s="48"/>
    </row>
    <row r="26" spans="1:25" s="13" customFormat="1" ht="19.5" customHeight="1" x14ac:dyDescent="0.35">
      <c r="A26" s="131"/>
      <c r="B26" s="360"/>
      <c r="C26" s="361"/>
      <c r="D26" s="132"/>
      <c r="E26" s="132"/>
      <c r="F26" s="132"/>
      <c r="G26" s="132"/>
      <c r="H26" s="132"/>
      <c r="I26" s="132"/>
      <c r="J26" s="357"/>
      <c r="K26" s="495"/>
      <c r="L26" s="510"/>
      <c r="M26" s="511"/>
      <c r="N26" s="150"/>
      <c r="O26" s="243"/>
      <c r="P26" s="243"/>
      <c r="Q26" s="134"/>
      <c r="R26" s="151"/>
      <c r="S26" s="353"/>
      <c r="T26" s="512"/>
      <c r="U26" s="233"/>
      <c r="V26" s="133"/>
      <c r="W26" s="133"/>
      <c r="X26" s="237" t="str">
        <f t="shared" si="0"/>
        <v/>
      </c>
      <c r="Y26" s="393" t="s">
        <v>169</v>
      </c>
    </row>
    <row r="27" spans="1:25" s="13" customFormat="1" ht="19.5" customHeight="1" x14ac:dyDescent="0.35">
      <c r="A27" s="152"/>
      <c r="B27" s="407"/>
      <c r="C27" s="408"/>
      <c r="D27" s="153"/>
      <c r="E27" s="153"/>
      <c r="F27" s="153"/>
      <c r="G27" s="153"/>
      <c r="H27" s="153"/>
      <c r="I27" s="153"/>
      <c r="J27" s="396"/>
      <c r="K27" s="496"/>
      <c r="L27" s="503"/>
      <c r="M27" s="504"/>
      <c r="N27" s="154"/>
      <c r="O27" s="244"/>
      <c r="P27" s="244"/>
      <c r="Q27" s="155"/>
      <c r="R27" s="156"/>
      <c r="S27" s="505"/>
      <c r="T27" s="506"/>
      <c r="U27" s="235"/>
      <c r="V27" s="157"/>
      <c r="W27" s="157"/>
      <c r="X27" s="238" t="str">
        <f t="shared" si="0"/>
        <v/>
      </c>
      <c r="Y27" s="394"/>
    </row>
    <row r="28" spans="1:25" s="13" customFormat="1" ht="12.95" customHeight="1" x14ac:dyDescent="0.35">
      <c r="A28" s="49" t="s">
        <v>134</v>
      </c>
      <c r="B28" s="18"/>
      <c r="C28" s="18"/>
      <c r="D28" s="18"/>
      <c r="E28" s="18"/>
      <c r="F28" s="18"/>
      <c r="G28" s="18"/>
      <c r="H28" s="18"/>
      <c r="I28" s="18"/>
      <c r="J28" s="18"/>
      <c r="K28" s="75"/>
      <c r="L28" s="227"/>
      <c r="M28" s="227"/>
      <c r="N28" s="228"/>
      <c r="O28" s="507"/>
      <c r="P28" s="508"/>
      <c r="Q28" s="508"/>
      <c r="R28" s="508"/>
      <c r="S28" s="508"/>
      <c r="T28" s="508"/>
      <c r="U28" s="508"/>
      <c r="V28" s="508"/>
      <c r="W28" s="508"/>
      <c r="X28" s="509"/>
      <c r="Y28" s="394"/>
    </row>
    <row r="29" spans="1:25" s="13" customFormat="1" ht="12.95" customHeight="1" x14ac:dyDescent="0.35">
      <c r="A29" s="52" t="s">
        <v>148</v>
      </c>
      <c r="B29" s="12"/>
      <c r="C29" s="12"/>
      <c r="D29" s="12"/>
      <c r="E29" s="12"/>
      <c r="F29" s="12"/>
      <c r="G29" s="12"/>
      <c r="H29" s="12"/>
      <c r="I29" s="12"/>
      <c r="J29" s="12"/>
      <c r="K29" s="50"/>
      <c r="L29" s="229" t="s">
        <v>17</v>
      </c>
      <c r="M29" s="228"/>
      <c r="N29" s="230"/>
      <c r="O29" s="469"/>
      <c r="P29" s="469"/>
      <c r="Q29" s="469"/>
      <c r="R29" s="469"/>
      <c r="S29" s="469"/>
      <c r="T29" s="469"/>
      <c r="U29" s="469"/>
      <c r="V29" s="469"/>
      <c r="W29" s="469"/>
      <c r="X29" s="470"/>
      <c r="Y29" s="394"/>
    </row>
    <row r="30" spans="1:25" s="13" customFormat="1" ht="12" customHeight="1" x14ac:dyDescent="0.35">
      <c r="A30" s="98" t="s">
        <v>149</v>
      </c>
      <c r="B30" s="12"/>
      <c r="C30" s="15"/>
      <c r="D30" s="69"/>
      <c r="E30" s="69"/>
      <c r="F30" s="69"/>
      <c r="G30" s="69"/>
      <c r="H30" s="69"/>
      <c r="I30" s="12"/>
      <c r="J30" s="12"/>
      <c r="K30" s="18"/>
      <c r="L30" s="486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68"/>
      <c r="Y30" s="394"/>
    </row>
    <row r="31" spans="1:25" s="13" customFormat="1" ht="13.15" customHeight="1" x14ac:dyDescent="0.35">
      <c r="A31" s="20" t="s">
        <v>120</v>
      </c>
      <c r="B31" s="12"/>
      <c r="C31" s="400"/>
      <c r="D31" s="400"/>
      <c r="E31" s="400"/>
      <c r="F31" s="400"/>
      <c r="G31" s="400"/>
      <c r="H31" s="400"/>
      <c r="I31" s="20" t="s">
        <v>48</v>
      </c>
      <c r="K31" s="55"/>
      <c r="L31" s="488"/>
      <c r="M31" s="469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70"/>
      <c r="Y31" s="394"/>
    </row>
    <row r="32" spans="1:25" s="13" customFormat="1" ht="13.15" customHeight="1" x14ac:dyDescent="0.35">
      <c r="A32" s="20" t="s">
        <v>18</v>
      </c>
      <c r="B32" s="12"/>
      <c r="C32" s="12"/>
      <c r="H32" s="404">
        <f ca="1">TODAY()</f>
        <v>43818</v>
      </c>
      <c r="I32" s="405"/>
      <c r="J32" s="405"/>
      <c r="K32" s="56"/>
      <c r="L32" s="489"/>
      <c r="M32" s="490"/>
      <c r="N32" s="490"/>
      <c r="O32" s="490"/>
      <c r="P32" s="490"/>
      <c r="Q32" s="490"/>
      <c r="R32" s="490"/>
      <c r="S32" s="490"/>
      <c r="T32" s="490"/>
      <c r="U32" s="490"/>
      <c r="V32" s="490"/>
      <c r="W32" s="490"/>
      <c r="X32" s="491"/>
      <c r="Y32" s="394"/>
    </row>
    <row r="33" spans="1:25" s="13" customFormat="1" ht="13.15" customHeight="1" x14ac:dyDescent="0.35">
      <c r="A33" s="34" t="s">
        <v>50</v>
      </c>
      <c r="B33" s="12"/>
      <c r="C33" s="12"/>
      <c r="D33" s="12"/>
      <c r="E33" s="12"/>
      <c r="F33" s="12"/>
      <c r="G33" s="12"/>
      <c r="H33" s="406"/>
      <c r="I33" s="406"/>
      <c r="J33" s="406"/>
      <c r="K33" s="27"/>
      <c r="L33" s="488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70"/>
      <c r="Y33" s="394"/>
    </row>
    <row r="34" spans="1:25" s="13" customFormat="1" ht="13.15" customHeight="1" x14ac:dyDescent="0.35">
      <c r="A34" s="20" t="s">
        <v>51</v>
      </c>
      <c r="B34" s="35"/>
      <c r="C34" s="35"/>
      <c r="D34" s="35"/>
      <c r="E34" s="35"/>
      <c r="F34" s="35"/>
      <c r="G34" s="35"/>
      <c r="H34" s="401" t="s">
        <v>53</v>
      </c>
      <c r="I34" s="402"/>
      <c r="J34" s="402"/>
      <c r="K34" s="57"/>
      <c r="L34" s="489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1"/>
      <c r="Y34" s="394"/>
    </row>
    <row r="35" spans="1:25" s="13" customFormat="1" ht="13.15" customHeight="1" x14ac:dyDescent="0.35">
      <c r="A35" s="20" t="s">
        <v>49</v>
      </c>
      <c r="B35" s="12"/>
      <c r="C35" s="12"/>
      <c r="D35" s="12"/>
      <c r="E35" s="12"/>
      <c r="F35" s="12"/>
      <c r="G35" s="12"/>
      <c r="H35" s="403"/>
      <c r="I35" s="403"/>
      <c r="J35" s="403"/>
      <c r="K35" s="27"/>
      <c r="L35" s="488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70"/>
      <c r="Y35" s="394"/>
    </row>
    <row r="36" spans="1:25" s="13" customFormat="1" ht="13.15" customHeight="1" x14ac:dyDescent="0.35">
      <c r="A36" s="49" t="s">
        <v>121</v>
      </c>
      <c r="B36" s="12"/>
      <c r="C36" s="12"/>
      <c r="D36" s="12"/>
      <c r="E36" s="12"/>
      <c r="F36" s="12"/>
      <c r="H36" s="395" t="s">
        <v>19</v>
      </c>
      <c r="I36" s="395"/>
      <c r="J36" s="395"/>
      <c r="K36" s="58"/>
      <c r="L36" s="492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4"/>
      <c r="Y36" s="394"/>
    </row>
    <row r="37" spans="1:25" ht="17.45" hidden="1" customHeight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1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6"/>
    </row>
    <row r="38" spans="1:25" ht="17.45" hidden="1" customHeight="1" x14ac:dyDescent="0.25">
      <c r="A38" s="8"/>
      <c r="B38" s="1"/>
      <c r="C38" s="1"/>
      <c r="D38" s="1"/>
      <c r="E38" s="1"/>
      <c r="F38" s="1"/>
      <c r="G38" s="4"/>
      <c r="H38" s="4"/>
      <c r="I38" s="4"/>
      <c r="J38" s="4"/>
      <c r="K38" s="4"/>
      <c r="L38" s="1"/>
      <c r="M38" s="1"/>
      <c r="N38" s="11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6"/>
    </row>
    <row r="39" spans="1:25" ht="17.45" hidden="1" customHeight="1" x14ac:dyDescent="0.25">
      <c r="A39" s="8"/>
      <c r="B39" s="1"/>
      <c r="C39" s="1"/>
      <c r="D39" s="1"/>
      <c r="E39" s="1"/>
      <c r="F39" s="1"/>
      <c r="G39" s="1"/>
      <c r="H39" s="8"/>
      <c r="I39" s="8"/>
      <c r="J39" s="1"/>
      <c r="K39" s="1"/>
      <c r="L39" s="1"/>
      <c r="M39" s="1"/>
      <c r="N39" s="11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6"/>
    </row>
    <row r="40" spans="1:25" ht="17.45" hidden="1" customHeight="1" x14ac:dyDescent="0.25">
      <c r="A40" s="3"/>
      <c r="B40" s="3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</sheetData>
  <sheetProtection password="ECB4" sheet="1" objects="1" scenarios="1" selectLockedCells="1"/>
  <mergeCells count="76">
    <mergeCell ref="U7:W7"/>
    <mergeCell ref="D8:I8"/>
    <mergeCell ref="U8:X8"/>
    <mergeCell ref="D9:I9"/>
    <mergeCell ref="U9:X9"/>
    <mergeCell ref="D4:I4"/>
    <mergeCell ref="D5:I5"/>
    <mergeCell ref="D6:I6"/>
    <mergeCell ref="D7:I7"/>
    <mergeCell ref="D11:I11"/>
    <mergeCell ref="D10:I10"/>
    <mergeCell ref="S21:T21"/>
    <mergeCell ref="J20:K20"/>
    <mergeCell ref="L20:M20"/>
    <mergeCell ref="S20:T20"/>
    <mergeCell ref="J19:K19"/>
    <mergeCell ref="L19:M19"/>
    <mergeCell ref="S19:T19"/>
    <mergeCell ref="B22:C22"/>
    <mergeCell ref="J21:K21"/>
    <mergeCell ref="J22:K22"/>
    <mergeCell ref="B19:C19"/>
    <mergeCell ref="U14:X14"/>
    <mergeCell ref="B17:C17"/>
    <mergeCell ref="B20:C20"/>
    <mergeCell ref="B21:C21"/>
    <mergeCell ref="B18:C18"/>
    <mergeCell ref="D14:I14"/>
    <mergeCell ref="J18:K18"/>
    <mergeCell ref="L18:M18"/>
    <mergeCell ref="S18:T18"/>
    <mergeCell ref="L17:M17"/>
    <mergeCell ref="S17:T17"/>
    <mergeCell ref="L21:M21"/>
    <mergeCell ref="U10:X10"/>
    <mergeCell ref="D15:I15"/>
    <mergeCell ref="Q16:R16"/>
    <mergeCell ref="S16:T16"/>
    <mergeCell ref="W16:W17"/>
    <mergeCell ref="X16:X17"/>
    <mergeCell ref="V16:V17"/>
    <mergeCell ref="D12:I12"/>
    <mergeCell ref="D13:I13"/>
    <mergeCell ref="J17:K17"/>
    <mergeCell ref="B25:C25"/>
    <mergeCell ref="J25:K25"/>
    <mergeCell ref="L25:M25"/>
    <mergeCell ref="S25:T25"/>
    <mergeCell ref="J23:K23"/>
    <mergeCell ref="L23:M23"/>
    <mergeCell ref="S23:T23"/>
    <mergeCell ref="B23:C23"/>
    <mergeCell ref="B24:C24"/>
    <mergeCell ref="L26:M26"/>
    <mergeCell ref="S26:T26"/>
    <mergeCell ref="L22:M22"/>
    <mergeCell ref="S22:T22"/>
    <mergeCell ref="J24:K24"/>
    <mergeCell ref="L24:M24"/>
    <mergeCell ref="S24:T24"/>
    <mergeCell ref="Y26:Y36"/>
    <mergeCell ref="J27:K27"/>
    <mergeCell ref="L27:M27"/>
    <mergeCell ref="S27:T27"/>
    <mergeCell ref="O28:X29"/>
    <mergeCell ref="L30:X31"/>
    <mergeCell ref="H32:J33"/>
    <mergeCell ref="L32:X33"/>
    <mergeCell ref="C31:H31"/>
    <mergeCell ref="B27:C27"/>
    <mergeCell ref="H34:J35"/>
    <mergeCell ref="L34:X35"/>
    <mergeCell ref="H36:J36"/>
    <mergeCell ref="L36:X36"/>
    <mergeCell ref="B26:C26"/>
    <mergeCell ref="J26:K26"/>
  </mergeCells>
  <phoneticPr fontId="5" type="noConversion"/>
  <dataValidations count="1">
    <dataValidation type="decimal" allowBlank="1" showErrorMessage="1" errorTitle="Invoerfout" error="Waarde moet tussen 0,0001 mSv/h en 99 mSv/h liggen." sqref="Q18:R27">
      <formula1>0.0001</formula1>
      <formula2>99</formula2>
    </dataValidation>
  </dataValidations>
  <hyperlinks>
    <hyperlink ref="R14" location="BAGA!A1" display="BAGA!A1"/>
    <hyperlink ref="Q14" location="Alg.Voorw.!A279" display="Alg.Voorw.!A279"/>
    <hyperlink ref="N14" location="Alg.Voorw.!A316" display="Alg.Voorw.!A316"/>
  </hyperlinks>
  <pageMargins left="0.9055118110236221" right="0.31496062992125984" top="0.39370078740157483" bottom="0.31496062992125984" header="0" footer="0"/>
  <pageSetup paperSize="9" scale="86" orientation="landscape" r:id="rId1"/>
  <headerFooter alignWithMargins="0"/>
  <ignoredErrors>
    <ignoredError sqref="H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7" r:id="rId4" name="Check Box 101">
              <controlPr defaultSize="0" autoFill="0" autoLine="0" autoPict="0">
                <anchor moveWithCells="1">
                  <from>
                    <xdr:col>13</xdr:col>
                    <xdr:colOff>523875</xdr:colOff>
                    <xdr:row>17</xdr:row>
                    <xdr:rowOff>66675</xdr:rowOff>
                  </from>
                  <to>
                    <xdr:col>14</xdr:col>
                    <xdr:colOff>209550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5" name="Check Box 102">
              <controlPr defaultSize="0" autoFill="0" autoLine="0" autoPict="0">
                <anchor moveWithCells="1">
                  <from>
                    <xdr:col>14</xdr:col>
                    <xdr:colOff>238125</xdr:colOff>
                    <xdr:row>17</xdr:row>
                    <xdr:rowOff>66675</xdr:rowOff>
                  </from>
                  <to>
                    <xdr:col>14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6" name="Check Box 103">
              <controlPr defaultSize="0" autoFill="0" autoLine="0" autoPict="0">
                <anchor moveWithCells="1">
                  <from>
                    <xdr:col>14</xdr:col>
                    <xdr:colOff>523875</xdr:colOff>
                    <xdr:row>17</xdr:row>
                    <xdr:rowOff>66675</xdr:rowOff>
                  </from>
                  <to>
                    <xdr:col>15</xdr:col>
                    <xdr:colOff>209550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7" name="Check Box 104">
              <controlPr defaultSize="0" autoFill="0" autoLine="0" autoPict="0">
                <anchor moveWithCells="1">
                  <from>
                    <xdr:col>15</xdr:col>
                    <xdr:colOff>238125</xdr:colOff>
                    <xdr:row>17</xdr:row>
                    <xdr:rowOff>66675</xdr:rowOff>
                  </from>
                  <to>
                    <xdr:col>15</xdr:col>
                    <xdr:colOff>466725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8" name="Check Box 105">
              <controlPr defaultSize="0" autoFill="0" autoLine="0" autoPict="0">
                <anchor moveWithCells="1">
                  <from>
                    <xdr:col>13</xdr:col>
                    <xdr:colOff>523875</xdr:colOff>
                    <xdr:row>18</xdr:row>
                    <xdr:rowOff>66675</xdr:rowOff>
                  </from>
                  <to>
                    <xdr:col>14</xdr:col>
                    <xdr:colOff>209550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9" name="Check Box 106">
              <controlPr defaultSize="0" autoFill="0" autoLine="0" autoPict="0">
                <anchor moveWithCells="1">
                  <from>
                    <xdr:col>14</xdr:col>
                    <xdr:colOff>238125</xdr:colOff>
                    <xdr:row>18</xdr:row>
                    <xdr:rowOff>66675</xdr:rowOff>
                  </from>
                  <to>
                    <xdr:col>14</xdr:col>
                    <xdr:colOff>466725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" name="Check Box 107">
              <controlPr defaultSize="0" autoFill="0" autoLine="0" autoPict="0">
                <anchor moveWithCells="1">
                  <from>
                    <xdr:col>14</xdr:col>
                    <xdr:colOff>523875</xdr:colOff>
                    <xdr:row>18</xdr:row>
                    <xdr:rowOff>66675</xdr:rowOff>
                  </from>
                  <to>
                    <xdr:col>15</xdr:col>
                    <xdr:colOff>209550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" name="Check Box 108">
              <controlPr defaultSize="0" autoFill="0" autoLine="0" autoPict="0">
                <anchor moveWithCells="1">
                  <from>
                    <xdr:col>15</xdr:col>
                    <xdr:colOff>238125</xdr:colOff>
                    <xdr:row>18</xdr:row>
                    <xdr:rowOff>66675</xdr:rowOff>
                  </from>
                  <to>
                    <xdr:col>15</xdr:col>
                    <xdr:colOff>466725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2" name="Check Box 109">
              <controlPr defaultSize="0" autoFill="0" autoLine="0" autoPict="0">
                <anchor moveWithCells="1">
                  <from>
                    <xdr:col>13</xdr:col>
                    <xdr:colOff>523875</xdr:colOff>
                    <xdr:row>19</xdr:row>
                    <xdr:rowOff>66675</xdr:rowOff>
                  </from>
                  <to>
                    <xdr:col>14</xdr:col>
                    <xdr:colOff>209550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3" name="Check Box 110">
              <controlPr defaultSize="0" autoFill="0" autoLine="0" autoPict="0">
                <anchor moveWithCells="1">
                  <from>
                    <xdr:col>14</xdr:col>
                    <xdr:colOff>238125</xdr:colOff>
                    <xdr:row>19</xdr:row>
                    <xdr:rowOff>66675</xdr:rowOff>
                  </from>
                  <to>
                    <xdr:col>14</xdr:col>
                    <xdr:colOff>466725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4" name="Check Box 111">
              <controlPr defaultSize="0" autoFill="0" autoLine="0" autoPict="0">
                <anchor moveWithCells="1">
                  <from>
                    <xdr:col>14</xdr:col>
                    <xdr:colOff>523875</xdr:colOff>
                    <xdr:row>19</xdr:row>
                    <xdr:rowOff>66675</xdr:rowOff>
                  </from>
                  <to>
                    <xdr:col>15</xdr:col>
                    <xdr:colOff>209550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5" name="Check Box 112">
              <controlPr defaultSize="0" autoFill="0" autoLine="0" autoPict="0">
                <anchor moveWithCells="1">
                  <from>
                    <xdr:col>15</xdr:col>
                    <xdr:colOff>238125</xdr:colOff>
                    <xdr:row>19</xdr:row>
                    <xdr:rowOff>66675</xdr:rowOff>
                  </from>
                  <to>
                    <xdr:col>15</xdr:col>
                    <xdr:colOff>466725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6" name="Check Box 113">
              <controlPr defaultSize="0" autoFill="0" autoLine="0" autoPict="0">
                <anchor moveWithCells="1">
                  <from>
                    <xdr:col>13</xdr:col>
                    <xdr:colOff>523875</xdr:colOff>
                    <xdr:row>20</xdr:row>
                    <xdr:rowOff>66675</xdr:rowOff>
                  </from>
                  <to>
                    <xdr:col>14</xdr:col>
                    <xdr:colOff>209550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7" name="Check Box 114">
              <controlPr defaultSize="0" autoFill="0" autoLine="0" autoPict="0">
                <anchor moveWithCells="1">
                  <from>
                    <xdr:col>14</xdr:col>
                    <xdr:colOff>238125</xdr:colOff>
                    <xdr:row>20</xdr:row>
                    <xdr:rowOff>66675</xdr:rowOff>
                  </from>
                  <to>
                    <xdr:col>14</xdr:col>
                    <xdr:colOff>466725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8" name="Check Box 115">
              <controlPr defaultSize="0" autoFill="0" autoLine="0" autoPict="0">
                <anchor moveWithCells="1">
                  <from>
                    <xdr:col>14</xdr:col>
                    <xdr:colOff>523875</xdr:colOff>
                    <xdr:row>20</xdr:row>
                    <xdr:rowOff>66675</xdr:rowOff>
                  </from>
                  <to>
                    <xdr:col>15</xdr:col>
                    <xdr:colOff>209550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9" name="Check Box 116">
              <controlPr defaultSize="0" autoFill="0" autoLine="0" autoPict="0">
                <anchor moveWithCells="1">
                  <from>
                    <xdr:col>15</xdr:col>
                    <xdr:colOff>238125</xdr:colOff>
                    <xdr:row>20</xdr:row>
                    <xdr:rowOff>66675</xdr:rowOff>
                  </from>
                  <to>
                    <xdr:col>15</xdr:col>
                    <xdr:colOff>466725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20" name="Check Box 117">
              <controlPr defaultSize="0" autoFill="0" autoLine="0" autoPict="0">
                <anchor moveWithCells="1">
                  <from>
                    <xdr:col>13</xdr:col>
                    <xdr:colOff>523875</xdr:colOff>
                    <xdr:row>21</xdr:row>
                    <xdr:rowOff>66675</xdr:rowOff>
                  </from>
                  <to>
                    <xdr:col>14</xdr:col>
                    <xdr:colOff>209550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21" name="Check Box 118">
              <controlPr defaultSize="0" autoFill="0" autoLine="0" autoPict="0">
                <anchor moveWithCells="1">
                  <from>
                    <xdr:col>14</xdr:col>
                    <xdr:colOff>238125</xdr:colOff>
                    <xdr:row>21</xdr:row>
                    <xdr:rowOff>66675</xdr:rowOff>
                  </from>
                  <to>
                    <xdr:col>14</xdr:col>
                    <xdr:colOff>466725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22" name="Check Box 119">
              <controlPr defaultSize="0" autoFill="0" autoLine="0" autoPict="0">
                <anchor moveWithCells="1">
                  <from>
                    <xdr:col>14</xdr:col>
                    <xdr:colOff>523875</xdr:colOff>
                    <xdr:row>21</xdr:row>
                    <xdr:rowOff>66675</xdr:rowOff>
                  </from>
                  <to>
                    <xdr:col>15</xdr:col>
                    <xdr:colOff>209550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23" name="Check Box 120">
              <controlPr defaultSize="0" autoFill="0" autoLine="0" autoPict="0">
                <anchor moveWithCells="1">
                  <from>
                    <xdr:col>15</xdr:col>
                    <xdr:colOff>238125</xdr:colOff>
                    <xdr:row>21</xdr:row>
                    <xdr:rowOff>66675</xdr:rowOff>
                  </from>
                  <to>
                    <xdr:col>15</xdr:col>
                    <xdr:colOff>466725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24" name="Check Box 121">
              <controlPr defaultSize="0" autoFill="0" autoLine="0" autoPict="0">
                <anchor moveWithCells="1">
                  <from>
                    <xdr:col>13</xdr:col>
                    <xdr:colOff>523875</xdr:colOff>
                    <xdr:row>22</xdr:row>
                    <xdr:rowOff>66675</xdr:rowOff>
                  </from>
                  <to>
                    <xdr:col>14</xdr:col>
                    <xdr:colOff>209550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25" name="Check Box 122">
              <controlPr defaultSize="0" autoFill="0" autoLine="0" autoPict="0">
                <anchor moveWithCells="1">
                  <from>
                    <xdr:col>14</xdr:col>
                    <xdr:colOff>238125</xdr:colOff>
                    <xdr:row>22</xdr:row>
                    <xdr:rowOff>66675</xdr:rowOff>
                  </from>
                  <to>
                    <xdr:col>14</xdr:col>
                    <xdr:colOff>466725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26" name="Check Box 123">
              <controlPr defaultSize="0" autoFill="0" autoLine="0" autoPict="0">
                <anchor moveWithCells="1">
                  <from>
                    <xdr:col>14</xdr:col>
                    <xdr:colOff>523875</xdr:colOff>
                    <xdr:row>22</xdr:row>
                    <xdr:rowOff>66675</xdr:rowOff>
                  </from>
                  <to>
                    <xdr:col>15</xdr:col>
                    <xdr:colOff>209550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27" name="Check Box 124">
              <controlPr defaultSize="0" autoFill="0" autoLine="0" autoPict="0">
                <anchor moveWithCells="1">
                  <from>
                    <xdr:col>15</xdr:col>
                    <xdr:colOff>238125</xdr:colOff>
                    <xdr:row>22</xdr:row>
                    <xdr:rowOff>66675</xdr:rowOff>
                  </from>
                  <to>
                    <xdr:col>15</xdr:col>
                    <xdr:colOff>466725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28" name="Check Box 125">
              <controlPr defaultSize="0" autoFill="0" autoLine="0" autoPict="0">
                <anchor moveWithCells="1">
                  <from>
                    <xdr:col>13</xdr:col>
                    <xdr:colOff>523875</xdr:colOff>
                    <xdr:row>23</xdr:row>
                    <xdr:rowOff>66675</xdr:rowOff>
                  </from>
                  <to>
                    <xdr:col>14</xdr:col>
                    <xdr:colOff>209550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29" name="Check Box 126">
              <controlPr defaultSize="0" autoFill="0" autoLine="0" autoPict="0">
                <anchor moveWithCells="1">
                  <from>
                    <xdr:col>14</xdr:col>
                    <xdr:colOff>238125</xdr:colOff>
                    <xdr:row>23</xdr:row>
                    <xdr:rowOff>66675</xdr:rowOff>
                  </from>
                  <to>
                    <xdr:col>14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30" name="Check Box 127">
              <controlPr defaultSize="0" autoFill="0" autoLine="0" autoPict="0">
                <anchor moveWithCells="1">
                  <from>
                    <xdr:col>14</xdr:col>
                    <xdr:colOff>523875</xdr:colOff>
                    <xdr:row>23</xdr:row>
                    <xdr:rowOff>66675</xdr:rowOff>
                  </from>
                  <to>
                    <xdr:col>15</xdr:col>
                    <xdr:colOff>209550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31" name="Check Box 128">
              <controlPr defaultSize="0" autoFill="0" autoLine="0" autoPict="0">
                <anchor moveWithCells="1">
                  <from>
                    <xdr:col>15</xdr:col>
                    <xdr:colOff>238125</xdr:colOff>
                    <xdr:row>23</xdr:row>
                    <xdr:rowOff>66675</xdr:rowOff>
                  </from>
                  <to>
                    <xdr:col>15</xdr:col>
                    <xdr:colOff>466725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32" name="Check Box 129">
              <controlPr defaultSize="0" autoFill="0" autoLine="0" autoPict="0">
                <anchor moveWithCells="1">
                  <from>
                    <xdr:col>13</xdr:col>
                    <xdr:colOff>523875</xdr:colOff>
                    <xdr:row>24</xdr:row>
                    <xdr:rowOff>66675</xdr:rowOff>
                  </from>
                  <to>
                    <xdr:col>14</xdr:col>
                    <xdr:colOff>209550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33" name="Check Box 130">
              <controlPr defaultSize="0" autoFill="0" autoLine="0" autoPict="0">
                <anchor moveWithCells="1">
                  <from>
                    <xdr:col>14</xdr:col>
                    <xdr:colOff>238125</xdr:colOff>
                    <xdr:row>24</xdr:row>
                    <xdr:rowOff>66675</xdr:rowOff>
                  </from>
                  <to>
                    <xdr:col>14</xdr:col>
                    <xdr:colOff>466725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34" name="Check Box 131">
              <controlPr defaultSize="0" autoFill="0" autoLine="0" autoPict="0">
                <anchor moveWithCells="1">
                  <from>
                    <xdr:col>14</xdr:col>
                    <xdr:colOff>523875</xdr:colOff>
                    <xdr:row>24</xdr:row>
                    <xdr:rowOff>66675</xdr:rowOff>
                  </from>
                  <to>
                    <xdr:col>15</xdr:col>
                    <xdr:colOff>209550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35" name="Check Box 132">
              <controlPr defaultSize="0" autoFill="0" autoLine="0" autoPict="0">
                <anchor moveWithCells="1">
                  <from>
                    <xdr:col>15</xdr:col>
                    <xdr:colOff>238125</xdr:colOff>
                    <xdr:row>24</xdr:row>
                    <xdr:rowOff>66675</xdr:rowOff>
                  </from>
                  <to>
                    <xdr:col>15</xdr:col>
                    <xdr:colOff>466725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36" name="Check Box 133">
              <controlPr defaultSize="0" autoFill="0" autoLine="0" autoPict="0">
                <anchor moveWithCells="1">
                  <from>
                    <xdr:col>13</xdr:col>
                    <xdr:colOff>523875</xdr:colOff>
                    <xdr:row>25</xdr:row>
                    <xdr:rowOff>66675</xdr:rowOff>
                  </from>
                  <to>
                    <xdr:col>14</xdr:col>
                    <xdr:colOff>209550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37" name="Check Box 134">
              <controlPr defaultSize="0" autoFill="0" autoLine="0" autoPict="0">
                <anchor moveWithCells="1">
                  <from>
                    <xdr:col>14</xdr:col>
                    <xdr:colOff>238125</xdr:colOff>
                    <xdr:row>25</xdr:row>
                    <xdr:rowOff>66675</xdr:rowOff>
                  </from>
                  <to>
                    <xdr:col>14</xdr:col>
                    <xdr:colOff>466725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38" name="Check Box 135">
              <controlPr defaultSize="0" autoFill="0" autoLine="0" autoPict="0">
                <anchor moveWithCells="1">
                  <from>
                    <xdr:col>14</xdr:col>
                    <xdr:colOff>523875</xdr:colOff>
                    <xdr:row>25</xdr:row>
                    <xdr:rowOff>66675</xdr:rowOff>
                  </from>
                  <to>
                    <xdr:col>15</xdr:col>
                    <xdr:colOff>209550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39" name="Check Box 136">
              <controlPr defaultSize="0" autoFill="0" autoLine="0" autoPict="0">
                <anchor moveWithCells="1">
                  <from>
                    <xdr:col>15</xdr:col>
                    <xdr:colOff>238125</xdr:colOff>
                    <xdr:row>25</xdr:row>
                    <xdr:rowOff>66675</xdr:rowOff>
                  </from>
                  <to>
                    <xdr:col>15</xdr:col>
                    <xdr:colOff>466725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40" name="Check Box 137">
              <controlPr defaultSize="0" autoFill="0" autoLine="0" autoPict="0">
                <anchor moveWithCells="1">
                  <from>
                    <xdr:col>13</xdr:col>
                    <xdr:colOff>523875</xdr:colOff>
                    <xdr:row>26</xdr:row>
                    <xdr:rowOff>66675</xdr:rowOff>
                  </from>
                  <to>
                    <xdr:col>14</xdr:col>
                    <xdr:colOff>209550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1" name="Check Box 138">
              <controlPr defaultSize="0" autoFill="0" autoLine="0" autoPict="0">
                <anchor moveWithCells="1">
                  <from>
                    <xdr:col>14</xdr:col>
                    <xdr:colOff>238125</xdr:colOff>
                    <xdr:row>26</xdr:row>
                    <xdr:rowOff>66675</xdr:rowOff>
                  </from>
                  <to>
                    <xdr:col>14</xdr:col>
                    <xdr:colOff>466725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2" name="Check Box 139">
              <controlPr defaultSize="0" autoFill="0" autoLine="0" autoPict="0">
                <anchor moveWithCells="1">
                  <from>
                    <xdr:col>14</xdr:col>
                    <xdr:colOff>523875</xdr:colOff>
                    <xdr:row>26</xdr:row>
                    <xdr:rowOff>66675</xdr:rowOff>
                  </from>
                  <to>
                    <xdr:col>15</xdr:col>
                    <xdr:colOff>209550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3" name="Check Box 140">
              <controlPr defaultSize="0" autoFill="0" autoLine="0" autoPict="0">
                <anchor moveWithCells="1">
                  <from>
                    <xdr:col>15</xdr:col>
                    <xdr:colOff>238125</xdr:colOff>
                    <xdr:row>26</xdr:row>
                    <xdr:rowOff>66675</xdr:rowOff>
                  </from>
                  <to>
                    <xdr:col>15</xdr:col>
                    <xdr:colOff>466725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11" enableFormatConditionsCalculation="0">
    <tabColor indexed="51"/>
    <pageSetUpPr autoPageBreaks="0"/>
  </sheetPr>
  <dimension ref="A1:Y40"/>
  <sheetViews>
    <sheetView showGridLines="0" showRowColHeaders="0" showZeros="0" showOutlineSymbols="0" zoomScaleNormal="100" zoomScaleSheetLayoutView="100" workbookViewId="0">
      <selection activeCell="D4" sqref="D4:I4"/>
    </sheetView>
  </sheetViews>
  <sheetFormatPr defaultColWidth="0" defaultRowHeight="15.75" customHeight="1" zeroHeight="1" x14ac:dyDescent="0.25"/>
  <cols>
    <col min="1" max="1" width="9.625" style="2" customWidth="1"/>
    <col min="2" max="2" width="6.125" style="2" customWidth="1"/>
    <col min="3" max="3" width="0.875" style="7" customWidth="1"/>
    <col min="4" max="8" width="7.125" style="2" bestFit="1" customWidth="1"/>
    <col min="9" max="9" width="7.875" style="2" bestFit="1" customWidth="1"/>
    <col min="10" max="10" width="6.125" style="2" customWidth="1"/>
    <col min="11" max="11" width="0.875" style="2" customWidth="1"/>
    <col min="12" max="12" width="6.125" style="2" customWidth="1"/>
    <col min="13" max="13" width="0.875" style="2" customWidth="1"/>
    <col min="14" max="15" width="7.125" style="2" bestFit="1" customWidth="1"/>
    <col min="16" max="16" width="7.625" style="2" customWidth="1"/>
    <col min="17" max="18" width="6.625" style="2" customWidth="1"/>
    <col min="19" max="19" width="6.125" style="2" customWidth="1"/>
    <col min="20" max="20" width="0.875" style="2" customWidth="1"/>
    <col min="21" max="24" width="6.625" style="2" customWidth="1"/>
    <col min="25" max="25" width="1.625" style="2" customWidth="1"/>
    <col min="26" max="16384" width="0" style="2" hidden="1"/>
  </cols>
  <sheetData>
    <row r="1" spans="1:24" s="13" customFormat="1" ht="6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s="13" customFormat="1" ht="13.5" customHeight="1" x14ac:dyDescent="0.35">
      <c r="A2" s="14" t="s">
        <v>0</v>
      </c>
      <c r="B2" s="12"/>
      <c r="C2" s="12"/>
      <c r="D2" s="12"/>
      <c r="E2" s="12"/>
      <c r="F2" s="12"/>
      <c r="G2" s="15"/>
      <c r="H2" s="15"/>
      <c r="I2" s="16"/>
      <c r="J2" s="17"/>
      <c r="K2" s="17"/>
      <c r="L2" s="17"/>
      <c r="M2" s="17"/>
      <c r="N2" s="17"/>
      <c r="O2" s="17"/>
      <c r="P2" s="17"/>
      <c r="Q2" s="17"/>
      <c r="R2" s="18"/>
      <c r="S2" s="12"/>
      <c r="T2" s="12"/>
      <c r="U2" s="12"/>
      <c r="V2" s="12"/>
      <c r="W2" s="12"/>
      <c r="X2" s="12"/>
    </row>
    <row r="3" spans="1:24" s="13" customFormat="1" ht="20.100000000000001" customHeight="1" x14ac:dyDescent="0.35">
      <c r="A3" s="19" t="s">
        <v>39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s="13" customFormat="1" ht="20.100000000000001" customHeight="1" x14ac:dyDescent="0.35">
      <c r="A4" s="20" t="s">
        <v>20</v>
      </c>
      <c r="B4" s="12"/>
      <c r="C4" s="21" t="s">
        <v>3</v>
      </c>
      <c r="D4" s="366"/>
      <c r="E4" s="366"/>
      <c r="F4" s="366"/>
      <c r="G4" s="366"/>
      <c r="H4" s="366"/>
      <c r="I4" s="366"/>
      <c r="J4" s="22"/>
      <c r="K4" s="22"/>
      <c r="L4" s="12"/>
      <c r="M4" s="12"/>
      <c r="N4" s="23"/>
      <c r="O4" s="23"/>
      <c r="P4" s="12"/>
      <c r="Q4" s="12"/>
      <c r="R4" s="12"/>
      <c r="S4" s="12"/>
      <c r="T4" s="12"/>
      <c r="U4" s="12"/>
      <c r="V4" s="12"/>
      <c r="W4" s="12"/>
      <c r="X4" s="12"/>
    </row>
    <row r="5" spans="1:24" s="13" customFormat="1" ht="20.100000000000001" customHeight="1" x14ac:dyDescent="0.35">
      <c r="A5" s="20" t="s">
        <v>21</v>
      </c>
      <c r="B5" s="12"/>
      <c r="C5" s="21" t="s">
        <v>3</v>
      </c>
      <c r="D5" s="367"/>
      <c r="E5" s="367"/>
      <c r="F5" s="367"/>
      <c r="G5" s="367"/>
      <c r="H5" s="367"/>
      <c r="I5" s="367"/>
      <c r="J5" s="22"/>
      <c r="K5" s="22"/>
      <c r="L5" s="12"/>
      <c r="M5" s="12"/>
      <c r="N5" s="12"/>
      <c r="O5" s="12"/>
      <c r="P5" s="12"/>
      <c r="Q5" s="12"/>
      <c r="S5" s="12"/>
      <c r="T5" s="12"/>
      <c r="U5" s="23"/>
      <c r="V5" s="23"/>
      <c r="W5" s="23"/>
      <c r="X5" s="23"/>
    </row>
    <row r="6" spans="1:24" s="13" customFormat="1" ht="20.100000000000001" customHeight="1" x14ac:dyDescent="0.35">
      <c r="A6" s="20" t="s">
        <v>42</v>
      </c>
      <c r="B6" s="12"/>
      <c r="C6" s="21" t="s">
        <v>3</v>
      </c>
      <c r="D6" s="367"/>
      <c r="E6" s="367"/>
      <c r="F6" s="367"/>
      <c r="G6" s="367"/>
      <c r="H6" s="367"/>
      <c r="I6" s="367"/>
      <c r="J6" s="22"/>
      <c r="K6" s="22"/>
      <c r="L6" s="12"/>
      <c r="M6" s="12"/>
      <c r="N6" s="12"/>
      <c r="P6" s="12"/>
      <c r="Q6" s="12"/>
      <c r="R6" s="24" t="s">
        <v>1</v>
      </c>
      <c r="S6" s="23"/>
      <c r="T6" s="23"/>
      <c r="U6" s="23"/>
      <c r="V6" s="23"/>
      <c r="W6" s="23"/>
      <c r="X6" s="23"/>
    </row>
    <row r="7" spans="1:24" s="13" customFormat="1" ht="20.100000000000001" customHeight="1" x14ac:dyDescent="0.35">
      <c r="A7" s="20" t="s">
        <v>22</v>
      </c>
      <c r="B7" s="12"/>
      <c r="C7" s="21" t="s">
        <v>3</v>
      </c>
      <c r="D7" s="367"/>
      <c r="E7" s="367"/>
      <c r="F7" s="367"/>
      <c r="G7" s="367"/>
      <c r="H7" s="367"/>
      <c r="I7" s="367"/>
      <c r="J7" s="22"/>
      <c r="K7" s="22"/>
      <c r="L7" s="12"/>
      <c r="M7" s="12"/>
      <c r="N7" s="12"/>
      <c r="O7" s="12"/>
      <c r="P7" s="12"/>
      <c r="Q7" s="12"/>
      <c r="R7" s="12"/>
      <c r="S7" s="21"/>
      <c r="T7" s="25"/>
      <c r="U7" s="381"/>
      <c r="V7" s="382"/>
      <c r="W7" s="382"/>
      <c r="X7" s="22"/>
    </row>
    <row r="8" spans="1:24" s="13" customFormat="1" ht="20.100000000000001" customHeight="1" x14ac:dyDescent="0.35">
      <c r="A8" s="20" t="s">
        <v>38</v>
      </c>
      <c r="B8" s="12"/>
      <c r="C8" s="21" t="s">
        <v>3</v>
      </c>
      <c r="D8" s="367"/>
      <c r="E8" s="367"/>
      <c r="F8" s="367"/>
      <c r="G8" s="367"/>
      <c r="H8" s="367"/>
      <c r="I8" s="367"/>
      <c r="J8" s="22"/>
      <c r="K8" s="22"/>
      <c r="L8" s="12"/>
      <c r="M8" s="12"/>
      <c r="N8" s="12"/>
      <c r="O8" s="12"/>
      <c r="P8" s="12"/>
      <c r="Q8" s="12"/>
      <c r="R8" s="28" t="s">
        <v>2</v>
      </c>
      <c r="S8" s="21"/>
      <c r="T8" s="25" t="s">
        <v>3</v>
      </c>
      <c r="U8" s="389"/>
      <c r="V8" s="390"/>
      <c r="W8" s="390"/>
      <c r="X8" s="390"/>
    </row>
    <row r="9" spans="1:24" s="13" customFormat="1" ht="20.100000000000001" customHeight="1" x14ac:dyDescent="0.35">
      <c r="A9" s="29" t="s">
        <v>40</v>
      </c>
      <c r="B9" s="12"/>
      <c r="C9" s="30"/>
      <c r="D9" s="368"/>
      <c r="E9" s="368"/>
      <c r="F9" s="368"/>
      <c r="G9" s="368"/>
      <c r="H9" s="368"/>
      <c r="I9" s="368"/>
      <c r="J9" s="22"/>
      <c r="K9" s="22"/>
      <c r="L9" s="12"/>
      <c r="M9" s="12"/>
      <c r="N9" s="12"/>
      <c r="O9" s="12"/>
      <c r="P9" s="12"/>
      <c r="Q9" s="12"/>
      <c r="R9" s="28" t="s">
        <v>4</v>
      </c>
      <c r="S9" s="12"/>
      <c r="T9" s="15" t="s">
        <v>3</v>
      </c>
      <c r="U9" s="387"/>
      <c r="V9" s="388"/>
      <c r="W9" s="388"/>
      <c r="X9" s="388"/>
    </row>
    <row r="10" spans="1:24" s="13" customFormat="1" ht="20.100000000000001" customHeight="1" x14ac:dyDescent="0.35">
      <c r="A10" s="20" t="s">
        <v>20</v>
      </c>
      <c r="B10" s="12"/>
      <c r="C10" s="30" t="s">
        <v>3</v>
      </c>
      <c r="D10" s="366"/>
      <c r="E10" s="366"/>
      <c r="F10" s="366"/>
      <c r="G10" s="366"/>
      <c r="H10" s="366"/>
      <c r="I10" s="366"/>
      <c r="J10" s="22"/>
      <c r="K10" s="22"/>
      <c r="L10" s="12"/>
      <c r="M10" s="12"/>
      <c r="N10" s="12"/>
      <c r="O10" s="12"/>
      <c r="P10" s="12"/>
      <c r="Q10" s="12"/>
      <c r="R10" s="28" t="s">
        <v>5</v>
      </c>
      <c r="S10" s="12"/>
      <c r="T10" s="12" t="s">
        <v>3</v>
      </c>
      <c r="U10" s="385"/>
      <c r="V10" s="386"/>
      <c r="W10" s="386"/>
      <c r="X10" s="386"/>
    </row>
    <row r="11" spans="1:24" s="13" customFormat="1" ht="20.100000000000001" customHeight="1" x14ac:dyDescent="0.35">
      <c r="A11" s="20" t="s">
        <v>41</v>
      </c>
      <c r="B11" s="12"/>
      <c r="C11" s="30" t="s">
        <v>3</v>
      </c>
      <c r="D11" s="367"/>
      <c r="E11" s="367"/>
      <c r="F11" s="367"/>
      <c r="G11" s="367"/>
      <c r="H11" s="367"/>
      <c r="I11" s="367"/>
      <c r="J11" s="22"/>
      <c r="K11" s="22"/>
      <c r="L11" s="12"/>
      <c r="M11" s="12"/>
      <c r="N11" s="12"/>
      <c r="O11" s="12"/>
      <c r="P11" s="12"/>
      <c r="Q11" s="12"/>
      <c r="R11" s="12"/>
      <c r="S11" s="12"/>
      <c r="T11" s="12"/>
      <c r="U11" s="23"/>
      <c r="V11" s="30"/>
      <c r="W11" s="18"/>
      <c r="X11" s="26"/>
    </row>
    <row r="12" spans="1:24" s="13" customFormat="1" ht="20.100000000000001" customHeight="1" x14ac:dyDescent="0.35">
      <c r="A12" s="20" t="s">
        <v>42</v>
      </c>
      <c r="B12" s="12"/>
      <c r="C12" s="30" t="s">
        <v>3</v>
      </c>
      <c r="D12" s="367"/>
      <c r="E12" s="367"/>
      <c r="F12" s="367"/>
      <c r="G12" s="367"/>
      <c r="H12" s="367"/>
      <c r="I12" s="367"/>
      <c r="J12" s="22"/>
      <c r="K12" s="22"/>
      <c r="L12" s="12"/>
      <c r="M12" s="12"/>
      <c r="N12" s="12"/>
      <c r="O12" s="12"/>
      <c r="P12" s="12"/>
      <c r="Q12" s="12"/>
      <c r="R12" s="12"/>
      <c r="S12" s="12"/>
      <c r="T12" s="12"/>
      <c r="U12" s="31" t="s">
        <v>6</v>
      </c>
      <c r="X12" s="32" t="s">
        <v>7</v>
      </c>
    </row>
    <row r="13" spans="1:24" s="13" customFormat="1" ht="20.100000000000001" customHeight="1" x14ac:dyDescent="0.35">
      <c r="A13" s="20" t="s">
        <v>43</v>
      </c>
      <c r="B13" s="12"/>
      <c r="C13" s="30" t="s">
        <v>3</v>
      </c>
      <c r="D13" s="367"/>
      <c r="E13" s="367"/>
      <c r="F13" s="367"/>
      <c r="G13" s="367"/>
      <c r="H13" s="367"/>
      <c r="I13" s="367"/>
      <c r="J13" s="22"/>
      <c r="K13" s="22"/>
      <c r="L13" s="12"/>
      <c r="M13" s="12"/>
      <c r="N13" s="12"/>
      <c r="O13" s="12"/>
      <c r="P13" s="12"/>
      <c r="Q13" s="12"/>
      <c r="R13" s="12"/>
      <c r="S13" s="12"/>
      <c r="T13" s="12"/>
      <c r="U13" s="23"/>
      <c r="V13" s="30"/>
      <c r="W13" s="18"/>
      <c r="X13" s="26"/>
    </row>
    <row r="14" spans="1:24" s="13" customFormat="1" ht="20.100000000000001" customHeight="1" x14ac:dyDescent="0.35">
      <c r="A14" s="20" t="s">
        <v>22</v>
      </c>
      <c r="B14" s="12"/>
      <c r="C14" s="30" t="s">
        <v>3</v>
      </c>
      <c r="D14" s="379"/>
      <c r="E14" s="379"/>
      <c r="F14" s="379"/>
      <c r="G14" s="379"/>
      <c r="H14" s="379"/>
      <c r="I14" s="379"/>
      <c r="J14" s="33"/>
      <c r="K14" s="33"/>
      <c r="L14" s="12"/>
      <c r="M14" s="12"/>
      <c r="N14" s="12"/>
      <c r="O14" s="12"/>
      <c r="P14" s="12"/>
      <c r="Q14" s="12"/>
      <c r="R14" s="34" t="s">
        <v>8</v>
      </c>
      <c r="S14" s="35"/>
      <c r="T14" s="35" t="s">
        <v>3</v>
      </c>
      <c r="U14" s="383"/>
      <c r="V14" s="384"/>
      <c r="W14" s="384"/>
      <c r="X14" s="384"/>
    </row>
    <row r="15" spans="1:24" s="13" customFormat="1" ht="20.25" customHeight="1" x14ac:dyDescent="0.35">
      <c r="A15" s="12"/>
      <c r="B15" s="12"/>
      <c r="C15" s="21"/>
      <c r="D15" s="380" t="s">
        <v>9</v>
      </c>
      <c r="E15" s="380"/>
      <c r="F15" s="380"/>
      <c r="G15" s="380"/>
      <c r="H15" s="380"/>
      <c r="I15" s="380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36"/>
      <c r="W15" s="12"/>
      <c r="X15" s="36"/>
    </row>
    <row r="16" spans="1:24" s="13" customFormat="1" ht="15" customHeight="1" x14ac:dyDescent="0.35">
      <c r="A16" s="37"/>
      <c r="B16" s="518" t="s">
        <v>10</v>
      </c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20"/>
      <c r="P16" s="42" t="s">
        <v>44</v>
      </c>
      <c r="Q16" s="355" t="s">
        <v>170</v>
      </c>
      <c r="R16" s="359"/>
      <c r="S16" s="355" t="s">
        <v>11</v>
      </c>
      <c r="T16" s="356"/>
      <c r="U16" s="40" t="s">
        <v>13</v>
      </c>
      <c r="V16" s="351" t="s">
        <v>14</v>
      </c>
      <c r="W16" s="351" t="s">
        <v>14</v>
      </c>
      <c r="X16" s="351" t="s">
        <v>14</v>
      </c>
    </row>
    <row r="17" spans="1:25" s="13" customFormat="1" ht="22.5" customHeight="1" x14ac:dyDescent="0.35">
      <c r="A17" s="43" t="s">
        <v>61</v>
      </c>
      <c r="B17" s="371"/>
      <c r="C17" s="372"/>
      <c r="D17" s="121"/>
      <c r="E17" s="121"/>
      <c r="F17" s="122"/>
      <c r="G17" s="123"/>
      <c r="H17" s="123"/>
      <c r="I17" s="123"/>
      <c r="J17" s="362"/>
      <c r="K17" s="363"/>
      <c r="L17" s="362"/>
      <c r="M17" s="516"/>
      <c r="N17" s="167"/>
      <c r="O17" s="167"/>
      <c r="P17" s="245" t="s">
        <v>136</v>
      </c>
      <c r="Q17" s="45" t="s">
        <v>167</v>
      </c>
      <c r="R17" s="46" t="s">
        <v>16</v>
      </c>
      <c r="S17" s="373" t="s">
        <v>46</v>
      </c>
      <c r="T17" s="374"/>
      <c r="U17" s="44" t="s">
        <v>47</v>
      </c>
      <c r="V17" s="513"/>
      <c r="W17" s="352"/>
      <c r="X17" s="352"/>
    </row>
    <row r="18" spans="1:25" s="13" customFormat="1" ht="19.5" customHeight="1" x14ac:dyDescent="0.35">
      <c r="A18" s="147"/>
      <c r="B18" s="369"/>
      <c r="C18" s="370"/>
      <c r="D18" s="125"/>
      <c r="E18" s="125"/>
      <c r="F18" s="125"/>
      <c r="G18" s="125"/>
      <c r="H18" s="125"/>
      <c r="I18" s="125"/>
      <c r="J18" s="377"/>
      <c r="K18" s="445"/>
      <c r="L18" s="514"/>
      <c r="M18" s="515"/>
      <c r="N18" s="148"/>
      <c r="O18" s="148"/>
      <c r="P18" s="242"/>
      <c r="Q18" s="127"/>
      <c r="R18" s="128"/>
      <c r="S18" s="375"/>
      <c r="T18" s="376"/>
      <c r="U18" s="232"/>
      <c r="V18" s="130"/>
      <c r="W18" s="130"/>
      <c r="X18" s="236" t="str">
        <f>IF(Q18=0,"",IF(Q18&lt;=0.005,"I wit",IF(Q18&lt;=0.5,IF(R18&lt;=0.01,"II geel","III geel"),"III geel")))</f>
        <v/>
      </c>
      <c r="Y18" s="48">
        <f t="shared" ref="Y18:Y25" si="0">SUM(B18:O18)</f>
        <v>0</v>
      </c>
    </row>
    <row r="19" spans="1:25" s="13" customFormat="1" ht="19.5" customHeight="1" x14ac:dyDescent="0.35">
      <c r="A19" s="149"/>
      <c r="B19" s="360"/>
      <c r="C19" s="361"/>
      <c r="D19" s="132"/>
      <c r="E19" s="132"/>
      <c r="F19" s="132"/>
      <c r="G19" s="132"/>
      <c r="H19" s="132"/>
      <c r="I19" s="132"/>
      <c r="J19" s="357"/>
      <c r="K19" s="495"/>
      <c r="L19" s="510"/>
      <c r="M19" s="511"/>
      <c r="N19" s="150"/>
      <c r="O19" s="150"/>
      <c r="P19" s="243"/>
      <c r="Q19" s="134"/>
      <c r="R19" s="135"/>
      <c r="S19" s="353"/>
      <c r="T19" s="354"/>
      <c r="U19" s="233"/>
      <c r="V19" s="133"/>
      <c r="W19" s="133"/>
      <c r="X19" s="237" t="str">
        <f t="shared" ref="X19:X27" si="1">IF(Q19=0,"",IF(Q19&lt;=0.005,"I wit",IF(Q19&lt;=0.5,IF(R19&lt;=0.01,"II geel","III geel"),"III geel")))</f>
        <v/>
      </c>
      <c r="Y19" s="48">
        <f t="shared" si="0"/>
        <v>0</v>
      </c>
    </row>
    <row r="20" spans="1:25" s="13" customFormat="1" ht="19.5" customHeight="1" x14ac:dyDescent="0.35">
      <c r="A20" s="131"/>
      <c r="B20" s="360"/>
      <c r="C20" s="361"/>
      <c r="D20" s="132"/>
      <c r="E20" s="132"/>
      <c r="F20" s="132"/>
      <c r="G20" s="132"/>
      <c r="H20" s="132"/>
      <c r="I20" s="132"/>
      <c r="J20" s="357"/>
      <c r="K20" s="495"/>
      <c r="L20" s="510"/>
      <c r="M20" s="511"/>
      <c r="N20" s="150"/>
      <c r="O20" s="150"/>
      <c r="P20" s="243"/>
      <c r="Q20" s="134"/>
      <c r="R20" s="151"/>
      <c r="S20" s="353"/>
      <c r="T20" s="354"/>
      <c r="U20" s="233"/>
      <c r="V20" s="133"/>
      <c r="W20" s="133"/>
      <c r="X20" s="237" t="str">
        <f t="shared" si="1"/>
        <v/>
      </c>
      <c r="Y20" s="48">
        <f t="shared" si="0"/>
        <v>0</v>
      </c>
    </row>
    <row r="21" spans="1:25" s="13" customFormat="1" ht="19.5" customHeight="1" x14ac:dyDescent="0.35">
      <c r="A21" s="131"/>
      <c r="B21" s="360"/>
      <c r="C21" s="361"/>
      <c r="D21" s="132"/>
      <c r="E21" s="132"/>
      <c r="F21" s="132"/>
      <c r="G21" s="132"/>
      <c r="H21" s="132"/>
      <c r="I21" s="132"/>
      <c r="J21" s="357"/>
      <c r="K21" s="495"/>
      <c r="L21" s="510"/>
      <c r="M21" s="511"/>
      <c r="N21" s="150"/>
      <c r="O21" s="150"/>
      <c r="P21" s="243"/>
      <c r="Q21" s="134"/>
      <c r="R21" s="151"/>
      <c r="S21" s="353"/>
      <c r="T21" s="354"/>
      <c r="U21" s="233"/>
      <c r="V21" s="133"/>
      <c r="W21" s="133"/>
      <c r="X21" s="237" t="str">
        <f t="shared" si="1"/>
        <v/>
      </c>
      <c r="Y21" s="48">
        <f t="shared" si="0"/>
        <v>0</v>
      </c>
    </row>
    <row r="22" spans="1:25" s="13" customFormat="1" ht="19.5" customHeight="1" x14ac:dyDescent="0.35">
      <c r="A22" s="131"/>
      <c r="B22" s="360"/>
      <c r="C22" s="361"/>
      <c r="D22" s="132"/>
      <c r="E22" s="132"/>
      <c r="F22" s="132"/>
      <c r="G22" s="132"/>
      <c r="H22" s="132"/>
      <c r="I22" s="132"/>
      <c r="J22" s="357"/>
      <c r="K22" s="495"/>
      <c r="L22" s="510"/>
      <c r="M22" s="511"/>
      <c r="N22" s="150"/>
      <c r="O22" s="150"/>
      <c r="P22" s="243"/>
      <c r="Q22" s="134"/>
      <c r="R22" s="151"/>
      <c r="S22" s="353"/>
      <c r="T22" s="354"/>
      <c r="U22" s="233"/>
      <c r="V22" s="133"/>
      <c r="W22" s="133"/>
      <c r="X22" s="237" t="str">
        <f t="shared" si="1"/>
        <v/>
      </c>
      <c r="Y22" s="48">
        <f t="shared" si="0"/>
        <v>0</v>
      </c>
    </row>
    <row r="23" spans="1:25" s="13" customFormat="1" ht="19.5" customHeight="1" x14ac:dyDescent="0.35">
      <c r="A23" s="131"/>
      <c r="B23" s="360"/>
      <c r="C23" s="361"/>
      <c r="D23" s="132"/>
      <c r="E23" s="132"/>
      <c r="F23" s="132"/>
      <c r="G23" s="132"/>
      <c r="H23" s="132"/>
      <c r="I23" s="132"/>
      <c r="J23" s="357"/>
      <c r="K23" s="495"/>
      <c r="L23" s="510"/>
      <c r="M23" s="511"/>
      <c r="N23" s="150"/>
      <c r="O23" s="150"/>
      <c r="P23" s="243"/>
      <c r="Q23" s="134"/>
      <c r="R23" s="151"/>
      <c r="S23" s="353"/>
      <c r="T23" s="354"/>
      <c r="U23" s="233"/>
      <c r="V23" s="133"/>
      <c r="W23" s="133"/>
      <c r="X23" s="237" t="str">
        <f t="shared" si="1"/>
        <v/>
      </c>
      <c r="Y23" s="48">
        <f t="shared" si="0"/>
        <v>0</v>
      </c>
    </row>
    <row r="24" spans="1:25" s="13" customFormat="1" ht="19.5" customHeight="1" x14ac:dyDescent="0.35">
      <c r="A24" s="131"/>
      <c r="B24" s="360"/>
      <c r="C24" s="361"/>
      <c r="D24" s="132"/>
      <c r="E24" s="132"/>
      <c r="F24" s="132"/>
      <c r="G24" s="132"/>
      <c r="H24" s="132"/>
      <c r="I24" s="132"/>
      <c r="J24" s="357"/>
      <c r="K24" s="495"/>
      <c r="L24" s="510"/>
      <c r="M24" s="511"/>
      <c r="N24" s="150"/>
      <c r="O24" s="150"/>
      <c r="P24" s="243"/>
      <c r="Q24" s="134"/>
      <c r="R24" s="151"/>
      <c r="S24" s="353"/>
      <c r="T24" s="354"/>
      <c r="U24" s="233"/>
      <c r="V24" s="133"/>
      <c r="W24" s="133"/>
      <c r="X24" s="237" t="str">
        <f t="shared" si="1"/>
        <v/>
      </c>
      <c r="Y24" s="48">
        <f t="shared" si="0"/>
        <v>0</v>
      </c>
    </row>
    <row r="25" spans="1:25" s="13" customFormat="1" ht="19.5" customHeight="1" x14ac:dyDescent="0.35">
      <c r="A25" s="131"/>
      <c r="B25" s="360"/>
      <c r="C25" s="361"/>
      <c r="D25" s="132"/>
      <c r="E25" s="132"/>
      <c r="F25" s="132"/>
      <c r="G25" s="132"/>
      <c r="H25" s="132"/>
      <c r="I25" s="132"/>
      <c r="J25" s="357"/>
      <c r="K25" s="495"/>
      <c r="L25" s="510"/>
      <c r="M25" s="511"/>
      <c r="N25" s="150"/>
      <c r="O25" s="150"/>
      <c r="P25" s="243"/>
      <c r="Q25" s="134"/>
      <c r="R25" s="151"/>
      <c r="S25" s="353"/>
      <c r="T25" s="354"/>
      <c r="U25" s="233"/>
      <c r="V25" s="133"/>
      <c r="W25" s="133"/>
      <c r="X25" s="237" t="str">
        <f t="shared" si="1"/>
        <v/>
      </c>
      <c r="Y25" s="48">
        <f t="shared" si="0"/>
        <v>0</v>
      </c>
    </row>
    <row r="26" spans="1:25" s="13" customFormat="1" ht="19.5" customHeight="1" x14ac:dyDescent="0.35">
      <c r="A26" s="131"/>
      <c r="B26" s="360"/>
      <c r="C26" s="361"/>
      <c r="D26" s="132"/>
      <c r="E26" s="132"/>
      <c r="F26" s="132"/>
      <c r="G26" s="132"/>
      <c r="H26" s="132"/>
      <c r="I26" s="132"/>
      <c r="J26" s="357"/>
      <c r="K26" s="495"/>
      <c r="L26" s="510"/>
      <c r="M26" s="511"/>
      <c r="N26" s="150"/>
      <c r="O26" s="150"/>
      <c r="P26" s="243"/>
      <c r="Q26" s="134"/>
      <c r="R26" s="151"/>
      <c r="S26" s="353"/>
      <c r="T26" s="354"/>
      <c r="U26" s="233"/>
      <c r="V26" s="133"/>
      <c r="W26" s="133"/>
      <c r="X26" s="237" t="str">
        <f t="shared" si="1"/>
        <v/>
      </c>
      <c r="Y26" s="393" t="s">
        <v>172</v>
      </c>
    </row>
    <row r="27" spans="1:25" s="13" customFormat="1" ht="19.5" customHeight="1" x14ac:dyDescent="0.35">
      <c r="A27" s="152"/>
      <c r="B27" s="407"/>
      <c r="C27" s="408"/>
      <c r="D27" s="153"/>
      <c r="E27" s="153"/>
      <c r="F27" s="153"/>
      <c r="G27" s="153"/>
      <c r="H27" s="153"/>
      <c r="I27" s="153"/>
      <c r="J27" s="396"/>
      <c r="K27" s="496"/>
      <c r="L27" s="503"/>
      <c r="M27" s="504"/>
      <c r="N27" s="154"/>
      <c r="O27" s="154"/>
      <c r="P27" s="244"/>
      <c r="Q27" s="155"/>
      <c r="R27" s="156"/>
      <c r="S27" s="505"/>
      <c r="T27" s="517"/>
      <c r="U27" s="235"/>
      <c r="V27" s="157"/>
      <c r="W27" s="157"/>
      <c r="X27" s="238" t="str">
        <f t="shared" si="1"/>
        <v/>
      </c>
      <c r="Y27" s="394"/>
    </row>
    <row r="28" spans="1:25" s="13" customFormat="1" ht="12.95" customHeight="1" x14ac:dyDescent="0.35">
      <c r="A28" s="49" t="s">
        <v>134</v>
      </c>
      <c r="B28" s="18"/>
      <c r="C28" s="18"/>
      <c r="D28" s="18"/>
      <c r="E28" s="18"/>
      <c r="F28" s="18"/>
      <c r="G28" s="18"/>
      <c r="H28" s="18"/>
      <c r="I28" s="18"/>
      <c r="J28" s="18"/>
      <c r="K28" s="75"/>
      <c r="L28" s="51"/>
      <c r="M28" s="51"/>
      <c r="N28" s="18"/>
      <c r="O28" s="507"/>
      <c r="P28" s="508"/>
      <c r="Q28" s="508"/>
      <c r="R28" s="508"/>
      <c r="S28" s="508"/>
      <c r="T28" s="508"/>
      <c r="U28" s="508"/>
      <c r="V28" s="508"/>
      <c r="W28" s="508"/>
      <c r="X28" s="509"/>
      <c r="Y28" s="394"/>
    </row>
    <row r="29" spans="1:25" s="13" customFormat="1" ht="12.95" customHeight="1" x14ac:dyDescent="0.35">
      <c r="A29" s="52" t="s">
        <v>148</v>
      </c>
      <c r="B29" s="12"/>
      <c r="C29" s="12"/>
      <c r="D29" s="12"/>
      <c r="E29" s="12"/>
      <c r="F29" s="12"/>
      <c r="G29" s="12"/>
      <c r="H29" s="12"/>
      <c r="I29" s="12"/>
      <c r="J29" s="12"/>
      <c r="K29" s="50"/>
      <c r="L29" s="53" t="s">
        <v>17</v>
      </c>
      <c r="M29" s="18"/>
      <c r="O29" s="469"/>
      <c r="P29" s="469"/>
      <c r="Q29" s="469"/>
      <c r="R29" s="469"/>
      <c r="S29" s="469"/>
      <c r="T29" s="469"/>
      <c r="U29" s="469"/>
      <c r="V29" s="469"/>
      <c r="W29" s="469"/>
      <c r="X29" s="470"/>
      <c r="Y29" s="394"/>
    </row>
    <row r="30" spans="1:25" s="13" customFormat="1" ht="12" customHeight="1" x14ac:dyDescent="0.35">
      <c r="A30" s="98" t="s">
        <v>149</v>
      </c>
      <c r="B30" s="12"/>
      <c r="C30" s="15"/>
      <c r="D30" s="69"/>
      <c r="E30" s="69"/>
      <c r="F30" s="69"/>
      <c r="G30" s="69"/>
      <c r="H30" s="69"/>
      <c r="I30" s="12"/>
      <c r="J30" s="12"/>
      <c r="K30" s="18"/>
      <c r="L30" s="486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68"/>
      <c r="Y30" s="394"/>
    </row>
    <row r="31" spans="1:25" s="13" customFormat="1" ht="13.15" customHeight="1" x14ac:dyDescent="0.35">
      <c r="A31" s="20" t="s">
        <v>120</v>
      </c>
      <c r="B31" s="12"/>
      <c r="C31" s="400"/>
      <c r="D31" s="400"/>
      <c r="E31" s="400"/>
      <c r="F31" s="400"/>
      <c r="G31" s="400"/>
      <c r="H31" s="400"/>
      <c r="I31" s="20" t="s">
        <v>48</v>
      </c>
      <c r="K31" s="55"/>
      <c r="L31" s="488"/>
      <c r="M31" s="469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70"/>
      <c r="Y31" s="394"/>
    </row>
    <row r="32" spans="1:25" s="13" customFormat="1" ht="13.15" customHeight="1" x14ac:dyDescent="0.35">
      <c r="A32" s="20" t="s">
        <v>18</v>
      </c>
      <c r="B32" s="12"/>
      <c r="C32" s="12"/>
      <c r="H32" s="404">
        <f ca="1">TODAY()</f>
        <v>43818</v>
      </c>
      <c r="I32" s="405"/>
      <c r="J32" s="405"/>
      <c r="K32" s="56"/>
      <c r="L32" s="489"/>
      <c r="M32" s="490"/>
      <c r="N32" s="490"/>
      <c r="O32" s="490"/>
      <c r="P32" s="490"/>
      <c r="Q32" s="490"/>
      <c r="R32" s="490"/>
      <c r="S32" s="490"/>
      <c r="T32" s="490"/>
      <c r="U32" s="490"/>
      <c r="V32" s="490"/>
      <c r="W32" s="490"/>
      <c r="X32" s="491"/>
      <c r="Y32" s="394"/>
    </row>
    <row r="33" spans="1:25" s="13" customFormat="1" ht="13.15" customHeight="1" x14ac:dyDescent="0.35">
      <c r="A33" s="34" t="s">
        <v>50</v>
      </c>
      <c r="B33" s="12"/>
      <c r="C33" s="12"/>
      <c r="D33" s="12"/>
      <c r="E33" s="12"/>
      <c r="F33" s="12"/>
      <c r="G33" s="12"/>
      <c r="H33" s="406"/>
      <c r="I33" s="406"/>
      <c r="J33" s="406"/>
      <c r="K33" s="27"/>
      <c r="L33" s="488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70"/>
      <c r="Y33" s="394"/>
    </row>
    <row r="34" spans="1:25" s="13" customFormat="1" ht="13.15" customHeight="1" x14ac:dyDescent="0.35">
      <c r="A34" s="20" t="s">
        <v>51</v>
      </c>
      <c r="B34" s="35"/>
      <c r="C34" s="35"/>
      <c r="D34" s="35"/>
      <c r="E34" s="35"/>
      <c r="F34" s="35"/>
      <c r="G34" s="35"/>
      <c r="H34" s="401" t="s">
        <v>53</v>
      </c>
      <c r="I34" s="402"/>
      <c r="J34" s="402"/>
      <c r="K34" s="57"/>
      <c r="L34" s="489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1"/>
      <c r="Y34" s="394"/>
    </row>
    <row r="35" spans="1:25" s="13" customFormat="1" ht="13.15" customHeight="1" x14ac:dyDescent="0.35">
      <c r="A35" s="20" t="s">
        <v>49</v>
      </c>
      <c r="B35" s="12"/>
      <c r="C35" s="12"/>
      <c r="D35" s="12"/>
      <c r="E35" s="12"/>
      <c r="F35" s="12"/>
      <c r="G35" s="12"/>
      <c r="H35" s="403"/>
      <c r="I35" s="403"/>
      <c r="J35" s="403"/>
      <c r="K35" s="27"/>
      <c r="L35" s="488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70"/>
      <c r="Y35" s="394"/>
    </row>
    <row r="36" spans="1:25" s="13" customFormat="1" ht="13.15" customHeight="1" x14ac:dyDescent="0.35">
      <c r="A36" s="49" t="s">
        <v>121</v>
      </c>
      <c r="B36" s="12"/>
      <c r="C36" s="12"/>
      <c r="D36" s="12"/>
      <c r="E36" s="12"/>
      <c r="F36" s="12"/>
      <c r="H36" s="395" t="s">
        <v>19</v>
      </c>
      <c r="I36" s="395"/>
      <c r="J36" s="395"/>
      <c r="K36" s="58"/>
      <c r="L36" s="492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4"/>
      <c r="Y36" s="394"/>
    </row>
    <row r="37" spans="1:25" ht="17.45" hidden="1" customHeight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1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6"/>
    </row>
    <row r="38" spans="1:25" ht="17.45" hidden="1" customHeight="1" x14ac:dyDescent="0.25">
      <c r="A38" s="8"/>
      <c r="B38" s="1"/>
      <c r="C38" s="1"/>
      <c r="D38" s="1"/>
      <c r="E38" s="1"/>
      <c r="F38" s="1"/>
      <c r="G38" s="4"/>
      <c r="H38" s="4"/>
      <c r="I38" s="4"/>
      <c r="J38" s="4"/>
      <c r="K38" s="4"/>
      <c r="L38" s="1"/>
      <c r="M38" s="1"/>
      <c r="N38" s="11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6"/>
    </row>
    <row r="39" spans="1:25" ht="17.45" hidden="1" customHeight="1" x14ac:dyDescent="0.25">
      <c r="A39" s="8"/>
      <c r="B39" s="1"/>
      <c r="C39" s="1"/>
      <c r="D39" s="1"/>
      <c r="E39" s="1"/>
      <c r="F39" s="1"/>
      <c r="G39" s="1"/>
      <c r="H39" s="8"/>
      <c r="I39" s="8"/>
      <c r="J39" s="1"/>
      <c r="K39" s="1"/>
      <c r="L39" s="1"/>
      <c r="M39" s="1"/>
      <c r="N39" s="11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6"/>
    </row>
    <row r="40" spans="1:25" ht="17.45" hidden="1" customHeight="1" x14ac:dyDescent="0.25">
      <c r="A40" s="3"/>
      <c r="B40" s="3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</sheetData>
  <sheetProtection password="ECB4" sheet="1" objects="1" scenarios="1" selectLockedCells="1"/>
  <mergeCells count="77">
    <mergeCell ref="B22:C22"/>
    <mergeCell ref="B23:C23"/>
    <mergeCell ref="B24:C24"/>
    <mergeCell ref="B17:C17"/>
    <mergeCell ref="B18:C18"/>
    <mergeCell ref="B19:C19"/>
    <mergeCell ref="B20:C20"/>
    <mergeCell ref="B21:C21"/>
    <mergeCell ref="Q16:R16"/>
    <mergeCell ref="S16:T16"/>
    <mergeCell ref="V16:V17"/>
    <mergeCell ref="J17:K17"/>
    <mergeCell ref="D4:I4"/>
    <mergeCell ref="D5:I5"/>
    <mergeCell ref="D6:I6"/>
    <mergeCell ref="D7:I7"/>
    <mergeCell ref="D14:I14"/>
    <mergeCell ref="U7:W7"/>
    <mergeCell ref="D8:I8"/>
    <mergeCell ref="U8:X8"/>
    <mergeCell ref="D9:I9"/>
    <mergeCell ref="U9:X9"/>
    <mergeCell ref="D10:I10"/>
    <mergeCell ref="D15:I15"/>
    <mergeCell ref="S19:T19"/>
    <mergeCell ref="U10:X10"/>
    <mergeCell ref="W16:W17"/>
    <mergeCell ref="X16:X17"/>
    <mergeCell ref="L17:M17"/>
    <mergeCell ref="S17:T17"/>
    <mergeCell ref="B16:O16"/>
    <mergeCell ref="D11:I11"/>
    <mergeCell ref="D12:I12"/>
    <mergeCell ref="D13:I13"/>
    <mergeCell ref="J18:K18"/>
    <mergeCell ref="L18:M18"/>
    <mergeCell ref="S18:T18"/>
    <mergeCell ref="J19:K19"/>
    <mergeCell ref="L19:M19"/>
    <mergeCell ref="U14:X14"/>
    <mergeCell ref="J24:K24"/>
    <mergeCell ref="L24:M24"/>
    <mergeCell ref="S24:T24"/>
    <mergeCell ref="J20:K20"/>
    <mergeCell ref="L20:M20"/>
    <mergeCell ref="S20:T20"/>
    <mergeCell ref="J21:K21"/>
    <mergeCell ref="J23:K23"/>
    <mergeCell ref="L23:M23"/>
    <mergeCell ref="S23:T23"/>
    <mergeCell ref="L21:M21"/>
    <mergeCell ref="S21:T21"/>
    <mergeCell ref="J22:K22"/>
    <mergeCell ref="L22:M22"/>
    <mergeCell ref="S22:T22"/>
    <mergeCell ref="B25:C25"/>
    <mergeCell ref="J25:K25"/>
    <mergeCell ref="L25:M25"/>
    <mergeCell ref="S25:T25"/>
    <mergeCell ref="L26:M26"/>
    <mergeCell ref="S26:T26"/>
    <mergeCell ref="Y26:Y36"/>
    <mergeCell ref="B27:C27"/>
    <mergeCell ref="J27:K27"/>
    <mergeCell ref="L27:M27"/>
    <mergeCell ref="S27:T27"/>
    <mergeCell ref="O28:X29"/>
    <mergeCell ref="H36:J36"/>
    <mergeCell ref="L36:X36"/>
    <mergeCell ref="L30:X31"/>
    <mergeCell ref="H32:J33"/>
    <mergeCell ref="L32:X33"/>
    <mergeCell ref="B26:C26"/>
    <mergeCell ref="C31:H31"/>
    <mergeCell ref="H34:J35"/>
    <mergeCell ref="L34:X35"/>
    <mergeCell ref="J26:K26"/>
  </mergeCells>
  <phoneticPr fontId="5" type="noConversion"/>
  <dataValidations count="1">
    <dataValidation type="decimal" allowBlank="1" showErrorMessage="1" errorTitle="Invoerfout" error="Waarde moet tussen 0,0001 mSv/h en 99 mSv/h liggen." sqref="Q18:R27">
      <formula1>0.0001</formula1>
      <formula2>99</formula2>
    </dataValidation>
  </dataValidations>
  <hyperlinks>
    <hyperlink ref="R14" location="BAGA!A1" display="BAGA!A1"/>
    <hyperlink ref="Q14" location="Alg.Voorw.!A279" display="Alg.Voorw.!A279"/>
    <hyperlink ref="N14" location="Alg.Voorw.!A316" display="Alg.Voorw.!A316"/>
  </hyperlinks>
  <pageMargins left="0.9055118110236221" right="0.31496062992125984" top="0.39370078740157483" bottom="0.31496062992125984" header="0" footer="0"/>
  <pageSetup paperSize="9" scale="86" orientation="landscape" r:id="rId1"/>
  <headerFooter alignWithMargins="0"/>
  <ignoredErrors>
    <ignoredError sqref="H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81" r:id="rId4" name="Check Box 61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57150</xdr:rowOff>
                  </from>
                  <to>
                    <xdr:col>15</xdr:col>
                    <xdr:colOff>304800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" name="Check Box 62">
              <controlPr defaultSize="0" autoFill="0" autoLine="0" autoPict="0">
                <anchor moveWithCells="1">
                  <from>
                    <xdr:col>15</xdr:col>
                    <xdr:colOff>276225</xdr:colOff>
                    <xdr:row>17</xdr:row>
                    <xdr:rowOff>57150</xdr:rowOff>
                  </from>
                  <to>
                    <xdr:col>15</xdr:col>
                    <xdr:colOff>552450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" name="Check Box 63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57150</xdr:rowOff>
                  </from>
                  <to>
                    <xdr:col>15</xdr:col>
                    <xdr:colOff>304800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7" name="Check Box 64">
              <controlPr defaultSize="0" autoFill="0" autoLine="0" autoPict="0">
                <anchor moveWithCells="1">
                  <from>
                    <xdr:col>15</xdr:col>
                    <xdr:colOff>266700</xdr:colOff>
                    <xdr:row>18</xdr:row>
                    <xdr:rowOff>57150</xdr:rowOff>
                  </from>
                  <to>
                    <xdr:col>15</xdr:col>
                    <xdr:colOff>552450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8" name="Check Box 65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57150</xdr:rowOff>
                  </from>
                  <to>
                    <xdr:col>15</xdr:col>
                    <xdr:colOff>304800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9" name="Check Box 66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57150</xdr:rowOff>
                  </from>
                  <to>
                    <xdr:col>15</xdr:col>
                    <xdr:colOff>552450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0" name="Check Box 67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57150</xdr:rowOff>
                  </from>
                  <to>
                    <xdr:col>15</xdr:col>
                    <xdr:colOff>304800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1" name="Check Box 68">
              <controlPr defaultSize="0" autoFill="0" autoLine="0" autoPict="0">
                <anchor moveWithCells="1">
                  <from>
                    <xdr:col>15</xdr:col>
                    <xdr:colOff>266700</xdr:colOff>
                    <xdr:row>20</xdr:row>
                    <xdr:rowOff>57150</xdr:rowOff>
                  </from>
                  <to>
                    <xdr:col>15</xdr:col>
                    <xdr:colOff>552450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2" name="Check Box 69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57150</xdr:rowOff>
                  </from>
                  <to>
                    <xdr:col>15</xdr:col>
                    <xdr:colOff>304800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3" name="Check Box 70">
              <controlPr defaultSize="0" autoFill="0" autoLine="0" autoPict="0">
                <anchor moveWithCells="1">
                  <from>
                    <xdr:col>15</xdr:col>
                    <xdr:colOff>266700</xdr:colOff>
                    <xdr:row>21</xdr:row>
                    <xdr:rowOff>57150</xdr:rowOff>
                  </from>
                  <to>
                    <xdr:col>15</xdr:col>
                    <xdr:colOff>552450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4" name="Check Box 71">
              <controlPr defaultSize="0" autoFill="0" autoLine="0" autoPict="0">
                <anchor moveWithCells="1">
                  <from>
                    <xdr:col>15</xdr:col>
                    <xdr:colOff>19050</xdr:colOff>
                    <xdr:row>22</xdr:row>
                    <xdr:rowOff>57150</xdr:rowOff>
                  </from>
                  <to>
                    <xdr:col>15</xdr:col>
                    <xdr:colOff>304800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5" name="Check Box 72">
              <controlPr defaultSize="0" autoFill="0" autoLine="0" autoPict="0">
                <anchor moveWithCells="1">
                  <from>
                    <xdr:col>15</xdr:col>
                    <xdr:colOff>266700</xdr:colOff>
                    <xdr:row>22</xdr:row>
                    <xdr:rowOff>57150</xdr:rowOff>
                  </from>
                  <to>
                    <xdr:col>15</xdr:col>
                    <xdr:colOff>552450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6" name="Check Box 73">
              <controlPr defaultSize="0" autoFill="0" autoLine="0" autoPict="0">
                <anchor moveWithCells="1">
                  <from>
                    <xdr:col>15</xdr:col>
                    <xdr:colOff>19050</xdr:colOff>
                    <xdr:row>23</xdr:row>
                    <xdr:rowOff>57150</xdr:rowOff>
                  </from>
                  <to>
                    <xdr:col>15</xdr:col>
                    <xdr:colOff>304800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7" name="Check Box 74">
              <controlPr defaultSize="0" autoFill="0" autoLine="0" autoPict="0">
                <anchor moveWithCells="1">
                  <from>
                    <xdr:col>15</xdr:col>
                    <xdr:colOff>266700</xdr:colOff>
                    <xdr:row>23</xdr:row>
                    <xdr:rowOff>57150</xdr:rowOff>
                  </from>
                  <to>
                    <xdr:col>15</xdr:col>
                    <xdr:colOff>552450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8" name="Check Box 75">
              <controlPr defaultSize="0" autoFill="0" autoLine="0" autoPict="0">
                <anchor moveWithCells="1">
                  <from>
                    <xdr:col>15</xdr:col>
                    <xdr:colOff>19050</xdr:colOff>
                    <xdr:row>24</xdr:row>
                    <xdr:rowOff>57150</xdr:rowOff>
                  </from>
                  <to>
                    <xdr:col>15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9" name="Check Box 76">
              <controlPr defaultSize="0" autoFill="0" autoLine="0" autoPict="0">
                <anchor moveWithCells="1">
                  <from>
                    <xdr:col>15</xdr:col>
                    <xdr:colOff>266700</xdr:colOff>
                    <xdr:row>24</xdr:row>
                    <xdr:rowOff>57150</xdr:rowOff>
                  </from>
                  <to>
                    <xdr:col>15</xdr:col>
                    <xdr:colOff>552450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20" name="Check Box 77">
              <controlPr defaultSize="0" autoFill="0" autoLine="0" autoPict="0">
                <anchor moveWithCells="1">
                  <from>
                    <xdr:col>15</xdr:col>
                    <xdr:colOff>19050</xdr:colOff>
                    <xdr:row>25</xdr:row>
                    <xdr:rowOff>57150</xdr:rowOff>
                  </from>
                  <to>
                    <xdr:col>15</xdr:col>
                    <xdr:colOff>304800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21" name="Check Box 78">
              <controlPr defaultSize="0" autoFill="0" autoLine="0" autoPict="0">
                <anchor moveWithCells="1">
                  <from>
                    <xdr:col>15</xdr:col>
                    <xdr:colOff>266700</xdr:colOff>
                    <xdr:row>25</xdr:row>
                    <xdr:rowOff>57150</xdr:rowOff>
                  </from>
                  <to>
                    <xdr:col>15</xdr:col>
                    <xdr:colOff>552450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22" name="Check Box 79">
              <controlPr defaultSize="0" autoFill="0" autoLine="0" autoPict="0">
                <anchor moveWithCells="1">
                  <from>
                    <xdr:col>15</xdr:col>
                    <xdr:colOff>19050</xdr:colOff>
                    <xdr:row>26</xdr:row>
                    <xdr:rowOff>57150</xdr:rowOff>
                  </from>
                  <to>
                    <xdr:col>15</xdr:col>
                    <xdr:colOff>304800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23" name="Check Box 80">
              <controlPr defaultSize="0" autoFill="0" autoLine="0" autoPict="0">
                <anchor moveWithCells="1">
                  <from>
                    <xdr:col>15</xdr:col>
                    <xdr:colOff>266700</xdr:colOff>
                    <xdr:row>26</xdr:row>
                    <xdr:rowOff>57150</xdr:rowOff>
                  </from>
                  <to>
                    <xdr:col>15</xdr:col>
                    <xdr:colOff>552450</xdr:colOff>
                    <xdr:row>26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2" enableFormatConditionsCalculation="0">
    <tabColor indexed="51"/>
    <pageSetUpPr autoPageBreaks="0"/>
  </sheetPr>
  <dimension ref="A1:Y40"/>
  <sheetViews>
    <sheetView showGridLines="0" showRowColHeaders="0" showZeros="0" showOutlineSymbols="0" zoomScaleNormal="100" zoomScaleSheetLayoutView="100" workbookViewId="0">
      <selection activeCell="D4" sqref="D4:I4"/>
    </sheetView>
  </sheetViews>
  <sheetFormatPr defaultColWidth="0" defaultRowHeight="0" customHeight="1" zeroHeight="1" x14ac:dyDescent="0.35"/>
  <cols>
    <col min="1" max="1" width="9.625" style="13" customWidth="1"/>
    <col min="2" max="2" width="6.125" style="13" customWidth="1"/>
    <col min="3" max="3" width="0.875" style="69" customWidth="1"/>
    <col min="4" max="8" width="7.125" style="13" bestFit="1" customWidth="1"/>
    <col min="9" max="9" width="7.875" style="13" bestFit="1" customWidth="1"/>
    <col min="10" max="10" width="6.125" style="13" customWidth="1"/>
    <col min="11" max="11" width="0.875" style="13" customWidth="1"/>
    <col min="12" max="12" width="6" style="13" customWidth="1"/>
    <col min="13" max="13" width="0.875" style="13" customWidth="1"/>
    <col min="14" max="15" width="7.125" style="13" bestFit="1" customWidth="1"/>
    <col min="16" max="16" width="7.125" style="13" customWidth="1"/>
    <col min="17" max="17" width="7.125" style="13" bestFit="1" customWidth="1"/>
    <col min="18" max="18" width="7.625" style="13" customWidth="1"/>
    <col min="19" max="19" width="6.625" style="13" customWidth="1"/>
    <col min="20" max="20" width="6.125" style="13" customWidth="1"/>
    <col min="21" max="21" width="0.875" style="13" customWidth="1"/>
    <col min="22" max="24" width="6.625" style="13" customWidth="1"/>
    <col min="25" max="25" width="1.625" style="13" customWidth="1"/>
    <col min="26" max="16384" width="0" style="13" hidden="1"/>
  </cols>
  <sheetData>
    <row r="1" spans="1:24" ht="6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3.5" customHeight="1" x14ac:dyDescent="0.35">
      <c r="A2" s="14" t="s">
        <v>0</v>
      </c>
      <c r="B2" s="12"/>
      <c r="C2" s="12"/>
      <c r="D2" s="12"/>
      <c r="E2" s="12"/>
      <c r="F2" s="12"/>
      <c r="G2" s="15"/>
      <c r="H2" s="15"/>
      <c r="I2" s="16"/>
      <c r="J2" s="17"/>
      <c r="K2" s="17"/>
      <c r="L2" s="17"/>
      <c r="M2" s="17"/>
      <c r="N2" s="17"/>
      <c r="O2" s="17"/>
      <c r="P2" s="17"/>
      <c r="Q2" s="17"/>
      <c r="R2" s="17"/>
      <c r="S2" s="18"/>
      <c r="T2" s="12"/>
      <c r="U2" s="12"/>
      <c r="V2" s="12"/>
      <c r="W2" s="12"/>
      <c r="X2" s="12"/>
    </row>
    <row r="3" spans="1:24" ht="20.100000000000001" customHeight="1" x14ac:dyDescent="0.35">
      <c r="A3" s="19" t="s">
        <v>39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20.100000000000001" customHeight="1" x14ac:dyDescent="0.35">
      <c r="A4" s="20" t="s">
        <v>20</v>
      </c>
      <c r="B4" s="12"/>
      <c r="C4" s="21" t="s">
        <v>3</v>
      </c>
      <c r="D4" s="366"/>
      <c r="E4" s="366"/>
      <c r="F4" s="366"/>
      <c r="G4" s="366"/>
      <c r="H4" s="366"/>
      <c r="I4" s="366"/>
      <c r="J4" s="22"/>
      <c r="K4" s="22"/>
      <c r="L4" s="12"/>
      <c r="M4" s="12"/>
      <c r="N4" s="23"/>
      <c r="O4" s="23"/>
      <c r="P4" s="23"/>
      <c r="Q4" s="12"/>
      <c r="R4" s="12"/>
      <c r="S4" s="12"/>
      <c r="T4" s="12"/>
      <c r="U4" s="12"/>
      <c r="V4" s="12"/>
      <c r="W4" s="12"/>
      <c r="X4" s="12"/>
    </row>
    <row r="5" spans="1:24" ht="20.100000000000001" customHeight="1" x14ac:dyDescent="0.35">
      <c r="A5" s="20" t="s">
        <v>21</v>
      </c>
      <c r="B5" s="12"/>
      <c r="C5" s="21" t="s">
        <v>3</v>
      </c>
      <c r="D5" s="367"/>
      <c r="E5" s="367"/>
      <c r="F5" s="367"/>
      <c r="G5" s="367"/>
      <c r="H5" s="367"/>
      <c r="I5" s="367"/>
      <c r="J5" s="22"/>
      <c r="K5" s="22"/>
      <c r="L5" s="12"/>
      <c r="M5" s="12"/>
      <c r="N5" s="12"/>
      <c r="O5" s="12"/>
      <c r="P5" s="12"/>
      <c r="Q5" s="12"/>
      <c r="R5" s="12"/>
      <c r="T5" s="12"/>
      <c r="U5" s="12"/>
      <c r="V5" s="23"/>
      <c r="W5" s="23"/>
      <c r="X5" s="23"/>
    </row>
    <row r="6" spans="1:24" ht="20.100000000000001" customHeight="1" x14ac:dyDescent="0.35">
      <c r="A6" s="20" t="s">
        <v>42</v>
      </c>
      <c r="B6" s="12"/>
      <c r="C6" s="21" t="s">
        <v>3</v>
      </c>
      <c r="D6" s="367"/>
      <c r="E6" s="367"/>
      <c r="F6" s="367"/>
      <c r="G6" s="367"/>
      <c r="H6" s="367"/>
      <c r="I6" s="367"/>
      <c r="J6" s="22"/>
      <c r="K6" s="22"/>
      <c r="L6" s="12"/>
      <c r="M6" s="12"/>
      <c r="N6" s="12"/>
      <c r="Q6" s="12"/>
      <c r="R6" s="24" t="s">
        <v>1</v>
      </c>
      <c r="S6" s="23"/>
      <c r="T6" s="23"/>
      <c r="U6" s="23"/>
      <c r="V6" s="23"/>
      <c r="W6" s="23"/>
    </row>
    <row r="7" spans="1:24" ht="20.100000000000001" customHeight="1" x14ac:dyDescent="0.35">
      <c r="A7" s="20" t="s">
        <v>22</v>
      </c>
      <c r="B7" s="12"/>
      <c r="C7" s="21" t="s">
        <v>3</v>
      </c>
      <c r="D7" s="367"/>
      <c r="E7" s="367"/>
      <c r="F7" s="367"/>
      <c r="G7" s="367"/>
      <c r="H7" s="367"/>
      <c r="I7" s="367"/>
      <c r="J7" s="22"/>
      <c r="K7" s="22"/>
      <c r="L7" s="12"/>
      <c r="M7" s="12"/>
      <c r="N7" s="12"/>
      <c r="O7" s="12"/>
      <c r="P7" s="12"/>
      <c r="Q7" s="12"/>
      <c r="R7" s="12"/>
      <c r="S7" s="21"/>
      <c r="T7" s="25"/>
      <c r="U7" s="27"/>
      <c r="V7" s="27"/>
      <c r="W7" s="22"/>
      <c r="X7" s="56"/>
    </row>
    <row r="8" spans="1:24" ht="20.100000000000001" customHeight="1" x14ac:dyDescent="0.35">
      <c r="A8" s="20" t="s">
        <v>38</v>
      </c>
      <c r="B8" s="12"/>
      <c r="C8" s="21" t="s">
        <v>3</v>
      </c>
      <c r="D8" s="367"/>
      <c r="E8" s="367"/>
      <c r="F8" s="367"/>
      <c r="G8" s="367"/>
      <c r="H8" s="367"/>
      <c r="I8" s="367"/>
      <c r="J8" s="22"/>
      <c r="K8" s="22"/>
      <c r="L8" s="12"/>
      <c r="M8" s="12"/>
      <c r="N8" s="12"/>
      <c r="O8" s="12"/>
      <c r="P8" s="12"/>
      <c r="Q8" s="12"/>
      <c r="R8" s="28" t="s">
        <v>2</v>
      </c>
      <c r="S8" s="21"/>
      <c r="T8" s="95"/>
      <c r="U8" s="274"/>
      <c r="V8" s="274"/>
      <c r="W8" s="274"/>
      <c r="X8" s="286"/>
    </row>
    <row r="9" spans="1:24" ht="20.100000000000001" customHeight="1" x14ac:dyDescent="0.35">
      <c r="A9" s="29" t="s">
        <v>40</v>
      </c>
      <c r="B9" s="12"/>
      <c r="C9" s="30"/>
      <c r="D9" s="368"/>
      <c r="E9" s="368"/>
      <c r="F9" s="368"/>
      <c r="G9" s="368"/>
      <c r="H9" s="368"/>
      <c r="I9" s="368"/>
      <c r="J9" s="22"/>
      <c r="K9" s="22"/>
      <c r="L9" s="12"/>
      <c r="M9" s="12"/>
      <c r="N9" s="12"/>
      <c r="O9" s="12"/>
      <c r="P9" s="12"/>
      <c r="Q9" s="12"/>
      <c r="R9" s="28" t="s">
        <v>4</v>
      </c>
      <c r="S9" s="12"/>
      <c r="T9" s="283"/>
      <c r="U9" s="273"/>
      <c r="V9" s="273"/>
      <c r="W9" s="273"/>
      <c r="X9" s="285"/>
    </row>
    <row r="10" spans="1:24" ht="20.100000000000001" customHeight="1" x14ac:dyDescent="0.35">
      <c r="A10" s="20" t="s">
        <v>20</v>
      </c>
      <c r="B10" s="12"/>
      <c r="C10" s="30" t="s">
        <v>3</v>
      </c>
      <c r="D10" s="366"/>
      <c r="E10" s="366"/>
      <c r="F10" s="366"/>
      <c r="G10" s="366"/>
      <c r="H10" s="366"/>
      <c r="I10" s="366"/>
      <c r="J10" s="22"/>
      <c r="K10" s="22"/>
      <c r="L10" s="12"/>
      <c r="M10" s="12"/>
      <c r="N10" s="12"/>
      <c r="O10" s="12"/>
      <c r="P10" s="12"/>
      <c r="Q10" s="12"/>
      <c r="R10" s="28" t="s">
        <v>5</v>
      </c>
      <c r="S10" s="12"/>
      <c r="T10" s="284"/>
      <c r="U10" s="272"/>
      <c r="V10" s="272"/>
      <c r="W10" s="272"/>
      <c r="X10" s="285"/>
    </row>
    <row r="11" spans="1:24" ht="20.100000000000001" customHeight="1" x14ac:dyDescent="0.35">
      <c r="A11" s="20" t="s">
        <v>41</v>
      </c>
      <c r="B11" s="12"/>
      <c r="C11" s="30" t="s">
        <v>3</v>
      </c>
      <c r="D11" s="367"/>
      <c r="E11" s="367"/>
      <c r="F11" s="367"/>
      <c r="G11" s="367"/>
      <c r="H11" s="367"/>
      <c r="I11" s="367"/>
      <c r="J11" s="22"/>
      <c r="K11" s="22"/>
      <c r="L11" s="12"/>
      <c r="M11" s="12"/>
      <c r="N11" s="12"/>
      <c r="O11" s="12"/>
      <c r="P11" s="12"/>
      <c r="Q11" s="12"/>
      <c r="R11" s="12"/>
      <c r="S11" s="12"/>
      <c r="T11" s="12"/>
      <c r="U11" s="30"/>
      <c r="V11" s="18"/>
      <c r="W11" s="26"/>
    </row>
    <row r="12" spans="1:24" ht="20.100000000000001" customHeight="1" x14ac:dyDescent="0.35">
      <c r="A12" s="20" t="s">
        <v>42</v>
      </c>
      <c r="B12" s="12"/>
      <c r="C12" s="30" t="s">
        <v>3</v>
      </c>
      <c r="D12" s="367"/>
      <c r="E12" s="367"/>
      <c r="F12" s="367"/>
      <c r="G12" s="367"/>
      <c r="H12" s="367"/>
      <c r="I12" s="367"/>
      <c r="J12" s="22"/>
      <c r="K12" s="22"/>
      <c r="L12" s="12"/>
      <c r="M12" s="12"/>
      <c r="N12" s="12"/>
      <c r="O12" s="12"/>
      <c r="P12" s="12"/>
      <c r="Q12" s="12"/>
      <c r="R12" s="12"/>
      <c r="S12" s="12"/>
      <c r="T12" s="31" t="s">
        <v>6</v>
      </c>
      <c r="X12" s="32" t="s">
        <v>7</v>
      </c>
    </row>
    <row r="13" spans="1:24" ht="20.100000000000001" customHeight="1" x14ac:dyDescent="0.35">
      <c r="A13" s="20" t="s">
        <v>43</v>
      </c>
      <c r="B13" s="12"/>
      <c r="C13" s="30" t="s">
        <v>3</v>
      </c>
      <c r="D13" s="367"/>
      <c r="E13" s="367"/>
      <c r="F13" s="367"/>
      <c r="G13" s="367"/>
      <c r="H13" s="367"/>
      <c r="I13" s="367"/>
      <c r="J13" s="22"/>
      <c r="K13" s="22"/>
      <c r="L13" s="12"/>
      <c r="M13" s="12"/>
      <c r="N13" s="12"/>
      <c r="O13" s="12"/>
      <c r="P13" s="12"/>
      <c r="Q13" s="12"/>
      <c r="R13" s="12"/>
      <c r="S13" s="12"/>
      <c r="T13" s="12"/>
      <c r="U13" s="30"/>
      <c r="V13" s="18"/>
      <c r="W13" s="26"/>
    </row>
    <row r="14" spans="1:24" ht="20.100000000000001" customHeight="1" x14ac:dyDescent="0.35">
      <c r="A14" s="20" t="s">
        <v>22</v>
      </c>
      <c r="B14" s="12"/>
      <c r="C14" s="30" t="s">
        <v>3</v>
      </c>
      <c r="D14" s="379"/>
      <c r="E14" s="379"/>
      <c r="F14" s="379"/>
      <c r="G14" s="379"/>
      <c r="H14" s="379"/>
      <c r="I14" s="379"/>
      <c r="J14" s="33"/>
      <c r="K14" s="33"/>
      <c r="L14" s="12"/>
      <c r="M14" s="12"/>
      <c r="N14" s="12"/>
      <c r="O14" s="12"/>
      <c r="P14" s="12"/>
      <c r="Q14" s="12"/>
      <c r="R14" s="34" t="s">
        <v>8</v>
      </c>
      <c r="S14" s="35"/>
      <c r="T14" s="270"/>
      <c r="U14" s="271"/>
      <c r="V14" s="271"/>
      <c r="W14" s="271"/>
      <c r="X14" s="286"/>
    </row>
    <row r="15" spans="1:24" ht="20.25" customHeight="1" x14ac:dyDescent="0.35">
      <c r="A15" s="12"/>
      <c r="B15" s="12"/>
      <c r="C15" s="21"/>
      <c r="D15" s="380" t="s">
        <v>9</v>
      </c>
      <c r="E15" s="380"/>
      <c r="F15" s="380"/>
      <c r="G15" s="380"/>
      <c r="H15" s="380"/>
      <c r="I15" s="380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36"/>
      <c r="W15" s="12"/>
      <c r="X15" s="36"/>
    </row>
    <row r="16" spans="1:24" ht="15" customHeight="1" x14ac:dyDescent="0.35">
      <c r="A16" s="37"/>
      <c r="B16" s="38" t="s">
        <v>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61"/>
      <c r="P16" s="61"/>
      <c r="Q16" s="76"/>
      <c r="R16" s="246" t="s">
        <v>44</v>
      </c>
      <c r="S16" s="41" t="s">
        <v>11</v>
      </c>
      <c r="T16" s="355" t="s">
        <v>165</v>
      </c>
      <c r="U16" s="529"/>
      <c r="V16" s="351" t="s">
        <v>14</v>
      </c>
      <c r="W16" s="351" t="s">
        <v>14</v>
      </c>
      <c r="X16" s="351" t="s">
        <v>14</v>
      </c>
    </row>
    <row r="17" spans="1:25" ht="22.5" customHeight="1" x14ac:dyDescent="0.35">
      <c r="A17" s="43" t="s">
        <v>37</v>
      </c>
      <c r="B17" s="371"/>
      <c r="C17" s="372"/>
      <c r="D17" s="121"/>
      <c r="E17" s="121"/>
      <c r="F17" s="122"/>
      <c r="G17" s="123"/>
      <c r="H17" s="123"/>
      <c r="I17" s="123"/>
      <c r="J17" s="362"/>
      <c r="K17" s="363"/>
      <c r="L17" s="362"/>
      <c r="M17" s="516"/>
      <c r="N17" s="167"/>
      <c r="O17" s="167"/>
      <c r="P17" s="266"/>
      <c r="Q17" s="123"/>
      <c r="R17" s="249" t="s">
        <v>136</v>
      </c>
      <c r="S17" s="47" t="s">
        <v>131</v>
      </c>
      <c r="T17" s="527" t="s">
        <v>171</v>
      </c>
      <c r="U17" s="528"/>
      <c r="V17" s="352"/>
      <c r="W17" s="352"/>
      <c r="X17" s="352"/>
    </row>
    <row r="18" spans="1:25" ht="19.5" customHeight="1" x14ac:dyDescent="0.35">
      <c r="A18" s="147"/>
      <c r="B18" s="369"/>
      <c r="C18" s="370"/>
      <c r="D18" s="125"/>
      <c r="E18" s="125"/>
      <c r="F18" s="125"/>
      <c r="G18" s="125"/>
      <c r="H18" s="125"/>
      <c r="I18" s="125"/>
      <c r="J18" s="377"/>
      <c r="K18" s="445"/>
      <c r="L18" s="514"/>
      <c r="M18" s="515"/>
      <c r="N18" s="148"/>
      <c r="O18" s="148"/>
      <c r="P18" s="267"/>
      <c r="Q18" s="168"/>
      <c r="R18" s="247"/>
      <c r="S18" s="263"/>
      <c r="T18" s="523"/>
      <c r="U18" s="524"/>
      <c r="V18" s="130"/>
      <c r="W18" s="130"/>
      <c r="X18" s="236" t="str">
        <f>IF(T18=0,"",IF(T18&lt;=5,"I wit","Contact"))</f>
        <v/>
      </c>
      <c r="Y18" s="48">
        <f t="shared" ref="Y18:Y25" si="0">SUM(B18:O18)</f>
        <v>0</v>
      </c>
    </row>
    <row r="19" spans="1:25" ht="19.5" customHeight="1" x14ac:dyDescent="0.35">
      <c r="A19" s="149"/>
      <c r="B19" s="360"/>
      <c r="C19" s="361"/>
      <c r="D19" s="132"/>
      <c r="E19" s="132"/>
      <c r="F19" s="132"/>
      <c r="G19" s="132"/>
      <c r="H19" s="132"/>
      <c r="I19" s="132"/>
      <c r="J19" s="357"/>
      <c r="K19" s="495"/>
      <c r="L19" s="510"/>
      <c r="M19" s="511"/>
      <c r="N19" s="150"/>
      <c r="O19" s="150"/>
      <c r="P19" s="265"/>
      <c r="Q19" s="170"/>
      <c r="R19" s="248"/>
      <c r="S19" s="262"/>
      <c r="T19" s="521"/>
      <c r="U19" s="522"/>
      <c r="V19" s="133"/>
      <c r="W19" s="133"/>
      <c r="X19" s="237" t="s">
        <v>166</v>
      </c>
      <c r="Y19" s="48">
        <f t="shared" si="0"/>
        <v>0</v>
      </c>
    </row>
    <row r="20" spans="1:25" ht="19.5" customHeight="1" x14ac:dyDescent="0.35">
      <c r="A20" s="131"/>
      <c r="B20" s="360"/>
      <c r="C20" s="361"/>
      <c r="D20" s="132"/>
      <c r="E20" s="132"/>
      <c r="F20" s="132"/>
      <c r="G20" s="132"/>
      <c r="H20" s="132"/>
      <c r="I20" s="132"/>
      <c r="J20" s="357"/>
      <c r="K20" s="495"/>
      <c r="L20" s="510"/>
      <c r="M20" s="511"/>
      <c r="N20" s="150"/>
      <c r="O20" s="150"/>
      <c r="P20" s="265"/>
      <c r="Q20" s="170"/>
      <c r="R20" s="243"/>
      <c r="S20" s="262"/>
      <c r="T20" s="521"/>
      <c r="U20" s="522"/>
      <c r="V20" s="133"/>
      <c r="W20" s="133"/>
      <c r="X20" s="237" t="s">
        <v>166</v>
      </c>
      <c r="Y20" s="48">
        <f t="shared" si="0"/>
        <v>0</v>
      </c>
    </row>
    <row r="21" spans="1:25" ht="19.5" customHeight="1" x14ac:dyDescent="0.35">
      <c r="A21" s="131"/>
      <c r="B21" s="360"/>
      <c r="C21" s="361"/>
      <c r="D21" s="132"/>
      <c r="E21" s="132"/>
      <c r="F21" s="132"/>
      <c r="G21" s="132"/>
      <c r="H21" s="132"/>
      <c r="I21" s="132"/>
      <c r="J21" s="357"/>
      <c r="K21" s="495"/>
      <c r="L21" s="510"/>
      <c r="M21" s="511"/>
      <c r="N21" s="150"/>
      <c r="O21" s="150"/>
      <c r="P21" s="265"/>
      <c r="Q21" s="170"/>
      <c r="R21" s="243"/>
      <c r="S21" s="262"/>
      <c r="T21" s="521"/>
      <c r="U21" s="522"/>
      <c r="V21" s="133"/>
      <c r="W21" s="133"/>
      <c r="X21" s="237" t="s">
        <v>166</v>
      </c>
      <c r="Y21" s="48">
        <f t="shared" si="0"/>
        <v>0</v>
      </c>
    </row>
    <row r="22" spans="1:25" ht="19.5" customHeight="1" x14ac:dyDescent="0.35">
      <c r="A22" s="131"/>
      <c r="B22" s="360"/>
      <c r="C22" s="361"/>
      <c r="D22" s="132"/>
      <c r="E22" s="132"/>
      <c r="F22" s="132"/>
      <c r="G22" s="132"/>
      <c r="H22" s="132"/>
      <c r="I22" s="132"/>
      <c r="J22" s="357"/>
      <c r="K22" s="495"/>
      <c r="L22" s="510"/>
      <c r="M22" s="511"/>
      <c r="N22" s="150"/>
      <c r="O22" s="150"/>
      <c r="P22" s="265"/>
      <c r="Q22" s="170"/>
      <c r="R22" s="243"/>
      <c r="S22" s="262"/>
      <c r="T22" s="521"/>
      <c r="U22" s="522"/>
      <c r="V22" s="133"/>
      <c r="W22" s="133"/>
      <c r="X22" s="237" t="s">
        <v>166</v>
      </c>
      <c r="Y22" s="48">
        <f t="shared" si="0"/>
        <v>0</v>
      </c>
    </row>
    <row r="23" spans="1:25" ht="19.5" customHeight="1" x14ac:dyDescent="0.35">
      <c r="A23" s="131"/>
      <c r="B23" s="360"/>
      <c r="C23" s="361"/>
      <c r="D23" s="132"/>
      <c r="E23" s="132"/>
      <c r="F23" s="132"/>
      <c r="G23" s="132"/>
      <c r="H23" s="132"/>
      <c r="I23" s="132"/>
      <c r="J23" s="357"/>
      <c r="K23" s="495"/>
      <c r="L23" s="510"/>
      <c r="M23" s="511"/>
      <c r="N23" s="150"/>
      <c r="O23" s="150"/>
      <c r="P23" s="265"/>
      <c r="Q23" s="170"/>
      <c r="R23" s="243"/>
      <c r="S23" s="262"/>
      <c r="T23" s="521"/>
      <c r="U23" s="522"/>
      <c r="V23" s="133"/>
      <c r="W23" s="133"/>
      <c r="X23" s="237" t="s">
        <v>166</v>
      </c>
      <c r="Y23" s="48">
        <f t="shared" si="0"/>
        <v>0</v>
      </c>
    </row>
    <row r="24" spans="1:25" ht="19.5" customHeight="1" x14ac:dyDescent="0.35">
      <c r="A24" s="131"/>
      <c r="B24" s="360"/>
      <c r="C24" s="361"/>
      <c r="D24" s="132"/>
      <c r="E24" s="132"/>
      <c r="F24" s="132"/>
      <c r="G24" s="132"/>
      <c r="H24" s="132"/>
      <c r="I24" s="132"/>
      <c r="J24" s="357"/>
      <c r="K24" s="495"/>
      <c r="L24" s="510"/>
      <c r="M24" s="511"/>
      <c r="N24" s="150"/>
      <c r="O24" s="150"/>
      <c r="P24" s="265"/>
      <c r="Q24" s="170"/>
      <c r="R24" s="243"/>
      <c r="S24" s="262"/>
      <c r="T24" s="521"/>
      <c r="U24" s="522"/>
      <c r="V24" s="133"/>
      <c r="W24" s="133"/>
      <c r="X24" s="237" t="s">
        <v>166</v>
      </c>
      <c r="Y24" s="48">
        <f t="shared" si="0"/>
        <v>0</v>
      </c>
    </row>
    <row r="25" spans="1:25" ht="19.5" customHeight="1" x14ac:dyDescent="0.35">
      <c r="A25" s="131"/>
      <c r="B25" s="360"/>
      <c r="C25" s="361"/>
      <c r="D25" s="132"/>
      <c r="E25" s="132"/>
      <c r="F25" s="132"/>
      <c r="G25" s="132"/>
      <c r="H25" s="132"/>
      <c r="I25" s="132"/>
      <c r="J25" s="357"/>
      <c r="K25" s="495"/>
      <c r="L25" s="510"/>
      <c r="M25" s="511"/>
      <c r="N25" s="150"/>
      <c r="O25" s="150"/>
      <c r="P25" s="265"/>
      <c r="Q25" s="170"/>
      <c r="R25" s="243"/>
      <c r="S25" s="262"/>
      <c r="T25" s="521"/>
      <c r="U25" s="522"/>
      <c r="V25" s="133"/>
      <c r="W25" s="133"/>
      <c r="X25" s="237" t="s">
        <v>166</v>
      </c>
      <c r="Y25" s="48">
        <f t="shared" si="0"/>
        <v>0</v>
      </c>
    </row>
    <row r="26" spans="1:25" ht="19.5" customHeight="1" x14ac:dyDescent="0.35">
      <c r="A26" s="131"/>
      <c r="B26" s="360"/>
      <c r="C26" s="361"/>
      <c r="D26" s="132"/>
      <c r="E26" s="132"/>
      <c r="F26" s="132"/>
      <c r="G26" s="132"/>
      <c r="H26" s="132"/>
      <c r="I26" s="132"/>
      <c r="J26" s="357"/>
      <c r="K26" s="495"/>
      <c r="L26" s="510"/>
      <c r="M26" s="511"/>
      <c r="N26" s="150"/>
      <c r="O26" s="150"/>
      <c r="P26" s="265"/>
      <c r="Q26" s="170"/>
      <c r="R26" s="243"/>
      <c r="S26" s="262"/>
      <c r="T26" s="521"/>
      <c r="U26" s="522"/>
      <c r="V26" s="133"/>
      <c r="W26" s="133"/>
      <c r="X26" s="237" t="s">
        <v>166</v>
      </c>
      <c r="Y26" s="393" t="s">
        <v>173</v>
      </c>
    </row>
    <row r="27" spans="1:25" ht="19.5" customHeight="1" x14ac:dyDescent="0.35">
      <c r="A27" s="152"/>
      <c r="B27" s="407"/>
      <c r="C27" s="408"/>
      <c r="D27" s="153"/>
      <c r="E27" s="153"/>
      <c r="F27" s="153"/>
      <c r="G27" s="153"/>
      <c r="H27" s="153"/>
      <c r="I27" s="153"/>
      <c r="J27" s="396"/>
      <c r="K27" s="496"/>
      <c r="L27" s="503"/>
      <c r="M27" s="504"/>
      <c r="N27" s="154"/>
      <c r="O27" s="154"/>
      <c r="P27" s="275"/>
      <c r="Q27" s="172"/>
      <c r="R27" s="244"/>
      <c r="S27" s="264"/>
      <c r="T27" s="525"/>
      <c r="U27" s="526"/>
      <c r="V27" s="157"/>
      <c r="W27" s="157"/>
      <c r="X27" s="238" t="s">
        <v>166</v>
      </c>
      <c r="Y27" s="394"/>
    </row>
    <row r="28" spans="1:25" ht="12.95" customHeight="1" x14ac:dyDescent="0.35">
      <c r="A28" s="49" t="s">
        <v>162</v>
      </c>
      <c r="B28" s="18"/>
      <c r="C28" s="18"/>
      <c r="D28" s="18"/>
      <c r="E28" s="18"/>
      <c r="F28" s="18"/>
      <c r="G28" s="18"/>
      <c r="H28" s="18"/>
      <c r="I28" s="18"/>
      <c r="J28" s="18"/>
      <c r="K28" s="75"/>
      <c r="L28" s="51"/>
      <c r="M28" s="51"/>
      <c r="N28" s="18"/>
      <c r="O28" s="507"/>
      <c r="P28" s="507"/>
      <c r="Q28" s="508"/>
      <c r="R28" s="508"/>
      <c r="S28" s="508"/>
      <c r="T28" s="508"/>
      <c r="U28" s="508"/>
      <c r="V28" s="508"/>
      <c r="W28" s="508"/>
      <c r="X28" s="509"/>
      <c r="Y28" s="394"/>
    </row>
    <row r="29" spans="1:25" ht="12.95" customHeight="1" x14ac:dyDescent="0.35">
      <c r="A29" s="52" t="s">
        <v>148</v>
      </c>
      <c r="B29" s="12"/>
      <c r="C29" s="12"/>
      <c r="D29" s="12"/>
      <c r="E29" s="12"/>
      <c r="F29" s="12"/>
      <c r="G29" s="12"/>
      <c r="H29" s="12"/>
      <c r="I29" s="12"/>
      <c r="J29" s="12"/>
      <c r="K29" s="50"/>
      <c r="L29" s="53" t="s">
        <v>17</v>
      </c>
      <c r="M29" s="18"/>
      <c r="O29" s="469"/>
      <c r="P29" s="469"/>
      <c r="Q29" s="469"/>
      <c r="R29" s="469"/>
      <c r="S29" s="469"/>
      <c r="T29" s="469"/>
      <c r="U29" s="469"/>
      <c r="V29" s="469"/>
      <c r="W29" s="469"/>
      <c r="X29" s="470"/>
      <c r="Y29" s="394"/>
    </row>
    <row r="30" spans="1:25" ht="12" customHeight="1" x14ac:dyDescent="0.35">
      <c r="A30" s="98" t="s">
        <v>149</v>
      </c>
      <c r="B30" s="12"/>
      <c r="C30" s="15"/>
      <c r="D30" s="69"/>
      <c r="E30" s="69"/>
      <c r="F30" s="69"/>
      <c r="G30" s="69"/>
      <c r="H30" s="69"/>
      <c r="I30" s="12"/>
      <c r="J30" s="12"/>
      <c r="K30" s="18"/>
      <c r="L30" s="486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68"/>
      <c r="Y30" s="394"/>
    </row>
    <row r="31" spans="1:25" ht="13.15" customHeight="1" x14ac:dyDescent="0.35">
      <c r="A31" s="20" t="s">
        <v>120</v>
      </c>
      <c r="B31" s="12"/>
      <c r="C31" s="400"/>
      <c r="D31" s="400"/>
      <c r="E31" s="400"/>
      <c r="F31" s="400"/>
      <c r="G31" s="400"/>
      <c r="H31" s="400"/>
      <c r="I31" s="20" t="s">
        <v>48</v>
      </c>
      <c r="K31" s="55"/>
      <c r="L31" s="488"/>
      <c r="M31" s="469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70"/>
      <c r="Y31" s="394"/>
    </row>
    <row r="32" spans="1:25" ht="13.15" customHeight="1" x14ac:dyDescent="0.35">
      <c r="A32" s="20" t="s">
        <v>18</v>
      </c>
      <c r="B32" s="12"/>
      <c r="C32" s="12"/>
      <c r="H32" s="404">
        <f ca="1">TODAY()</f>
        <v>43818</v>
      </c>
      <c r="I32" s="405"/>
      <c r="J32" s="405"/>
      <c r="K32" s="56"/>
      <c r="L32" s="489"/>
      <c r="M32" s="490"/>
      <c r="N32" s="490"/>
      <c r="O32" s="490"/>
      <c r="P32" s="490"/>
      <c r="Q32" s="490"/>
      <c r="R32" s="490"/>
      <c r="S32" s="490"/>
      <c r="T32" s="490"/>
      <c r="U32" s="490"/>
      <c r="V32" s="490"/>
      <c r="W32" s="490"/>
      <c r="X32" s="491"/>
      <c r="Y32" s="394"/>
    </row>
    <row r="33" spans="1:25" ht="13.15" customHeight="1" x14ac:dyDescent="0.35">
      <c r="A33" s="34" t="s">
        <v>50</v>
      </c>
      <c r="B33" s="12"/>
      <c r="C33" s="12"/>
      <c r="D33" s="12"/>
      <c r="E33" s="12"/>
      <c r="F33" s="12"/>
      <c r="G33" s="12"/>
      <c r="H33" s="406"/>
      <c r="I33" s="406"/>
      <c r="J33" s="406"/>
      <c r="K33" s="27"/>
      <c r="L33" s="488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  <c r="X33" s="470"/>
      <c r="Y33" s="394"/>
    </row>
    <row r="34" spans="1:25" ht="13.15" customHeight="1" x14ac:dyDescent="0.35">
      <c r="A34" s="20" t="s">
        <v>51</v>
      </c>
      <c r="B34" s="35"/>
      <c r="C34" s="35"/>
      <c r="D34" s="35"/>
      <c r="E34" s="35"/>
      <c r="F34" s="35"/>
      <c r="G34" s="35"/>
      <c r="H34" s="401" t="s">
        <v>53</v>
      </c>
      <c r="I34" s="402"/>
      <c r="J34" s="402"/>
      <c r="K34" s="57"/>
      <c r="L34" s="489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1"/>
      <c r="Y34" s="394"/>
    </row>
    <row r="35" spans="1:25" ht="13.15" customHeight="1" x14ac:dyDescent="0.35">
      <c r="A35" s="20" t="s">
        <v>49</v>
      </c>
      <c r="B35" s="12"/>
      <c r="C35" s="12"/>
      <c r="D35" s="12"/>
      <c r="E35" s="12"/>
      <c r="F35" s="12"/>
      <c r="G35" s="12"/>
      <c r="H35" s="403"/>
      <c r="I35" s="403"/>
      <c r="J35" s="403"/>
      <c r="K35" s="27"/>
      <c r="L35" s="488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70"/>
      <c r="Y35" s="394"/>
    </row>
    <row r="36" spans="1:25" ht="13.15" customHeight="1" x14ac:dyDescent="0.35">
      <c r="A36" s="49" t="s">
        <v>121</v>
      </c>
      <c r="B36" s="12"/>
      <c r="C36" s="12"/>
      <c r="D36" s="12"/>
      <c r="E36" s="12"/>
      <c r="F36" s="12"/>
      <c r="H36" s="395" t="s">
        <v>19</v>
      </c>
      <c r="I36" s="395"/>
      <c r="J36" s="395"/>
      <c r="K36" s="58"/>
      <c r="L36" s="492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4"/>
      <c r="Y36" s="394"/>
    </row>
    <row r="37" spans="1:25" ht="17.45" hidden="1" customHeight="1" x14ac:dyDescent="0.3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1"/>
    </row>
    <row r="38" spans="1:25" ht="17.45" hidden="1" customHeight="1" x14ac:dyDescent="0.35">
      <c r="A38" s="77"/>
      <c r="B38" s="18"/>
      <c r="C38" s="18"/>
      <c r="D38" s="18"/>
      <c r="E38" s="18"/>
      <c r="F38" s="18"/>
      <c r="G38" s="22"/>
      <c r="H38" s="22"/>
      <c r="I38" s="22"/>
      <c r="J38" s="22"/>
      <c r="K38" s="22"/>
      <c r="L38" s="18"/>
      <c r="M38" s="18"/>
      <c r="N38" s="79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1"/>
    </row>
    <row r="39" spans="1:25" ht="17.45" hidden="1" customHeight="1" x14ac:dyDescent="0.35">
      <c r="A39" s="77"/>
      <c r="B39" s="18"/>
      <c r="C39" s="18"/>
      <c r="D39" s="18"/>
      <c r="E39" s="18"/>
      <c r="F39" s="18"/>
      <c r="G39" s="18"/>
      <c r="H39" s="77"/>
      <c r="I39" s="77"/>
      <c r="J39" s="18"/>
      <c r="K39" s="18"/>
      <c r="L39" s="18"/>
      <c r="M39" s="18"/>
      <c r="N39" s="79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1"/>
    </row>
    <row r="40" spans="1:25" ht="17.45" hidden="1" customHeight="1" x14ac:dyDescent="0.35">
      <c r="A40" s="82"/>
      <c r="B40" s="82"/>
      <c r="C40" s="83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</row>
  </sheetData>
  <sheetProtection password="ECB4" sheet="1" objects="1" scenarios="1" selectLockedCells="1"/>
  <mergeCells count="70">
    <mergeCell ref="D8:I8"/>
    <mergeCell ref="D4:I4"/>
    <mergeCell ref="D5:I5"/>
    <mergeCell ref="D6:I6"/>
    <mergeCell ref="D7:I7"/>
    <mergeCell ref="D9:I9"/>
    <mergeCell ref="W16:W17"/>
    <mergeCell ref="X16:X17"/>
    <mergeCell ref="D13:I13"/>
    <mergeCell ref="D14:I14"/>
    <mergeCell ref="D15:I15"/>
    <mergeCell ref="D11:I11"/>
    <mergeCell ref="D10:I10"/>
    <mergeCell ref="D12:I12"/>
    <mergeCell ref="T17:U17"/>
    <mergeCell ref="T16:U16"/>
    <mergeCell ref="V16:V17"/>
    <mergeCell ref="B17:C17"/>
    <mergeCell ref="J17:K17"/>
    <mergeCell ref="L17:M17"/>
    <mergeCell ref="B18:C18"/>
    <mergeCell ref="J18:K18"/>
    <mergeCell ref="L18:M18"/>
    <mergeCell ref="B19:C19"/>
    <mergeCell ref="J19:K19"/>
    <mergeCell ref="L19:M19"/>
    <mergeCell ref="B20:C20"/>
    <mergeCell ref="J20:K20"/>
    <mergeCell ref="L20:M20"/>
    <mergeCell ref="B21:C21"/>
    <mergeCell ref="J21:K21"/>
    <mergeCell ref="L21:M21"/>
    <mergeCell ref="B22:C22"/>
    <mergeCell ref="J22:K22"/>
    <mergeCell ref="L22:M22"/>
    <mergeCell ref="B23:C23"/>
    <mergeCell ref="J23:K23"/>
    <mergeCell ref="L23:M23"/>
    <mergeCell ref="B24:C24"/>
    <mergeCell ref="J24:K24"/>
    <mergeCell ref="L24:M24"/>
    <mergeCell ref="H36:J36"/>
    <mergeCell ref="L36:X36"/>
    <mergeCell ref="B26:C26"/>
    <mergeCell ref="J26:K26"/>
    <mergeCell ref="L26:M26"/>
    <mergeCell ref="T24:U24"/>
    <mergeCell ref="C31:H31"/>
    <mergeCell ref="B27:C27"/>
    <mergeCell ref="H34:J35"/>
    <mergeCell ref="L34:X35"/>
    <mergeCell ref="B25:C25"/>
    <mergeCell ref="J25:K25"/>
    <mergeCell ref="L25:M25"/>
    <mergeCell ref="T23:U23"/>
    <mergeCell ref="T18:U18"/>
    <mergeCell ref="Y26:Y36"/>
    <mergeCell ref="J27:K27"/>
    <mergeCell ref="L27:M27"/>
    <mergeCell ref="T27:U27"/>
    <mergeCell ref="O28:X29"/>
    <mergeCell ref="L30:X31"/>
    <mergeCell ref="H32:J33"/>
    <mergeCell ref="L32:X33"/>
    <mergeCell ref="T25:U25"/>
    <mergeCell ref="T26:U26"/>
    <mergeCell ref="T20:U20"/>
    <mergeCell ref="T19:U19"/>
    <mergeCell ref="T22:U22"/>
    <mergeCell ref="T21:U21"/>
  </mergeCells>
  <phoneticPr fontId="5" type="noConversion"/>
  <dataValidations count="3">
    <dataValidation type="decimal" errorStyle="warning" allowBlank="1" showErrorMessage="1" errorTitle="Invoerfout" error="Waarde mag niet hoger zijn dan 5 µSv/h. Neem contact op met COVRA omtrent afvoer." sqref="T27:U27">
      <formula1>0</formula1>
      <formula2>5</formula2>
    </dataValidation>
    <dataValidation type="decimal" errorStyle="warning" allowBlank="1" showErrorMessage="1" errorTitle="Invoerfout" error="Waarde mag niet hoger zijn dan 5 µSv/h. Neem contact op met COVRA omtrent afvoer." sqref="T18:U18 T19:U19 T21:U21 T22:U22 T23:U23 T24:U24 T25:U25 T26:U26">
      <formula1>0</formula1>
      <formula2>5</formula2>
    </dataValidation>
    <dataValidation type="decimal" errorStyle="warning" allowBlank="1" showErrorMessage="1" errorTitle="Invoerfout" error="Waarde mag niet hoger zijn dan 5 µSv/h. Neem contact op met COVRA omtrent afvoer.." sqref="T20:U20">
      <formula1>0</formula1>
      <formula2>5</formula2>
    </dataValidation>
  </dataValidations>
  <hyperlinks>
    <hyperlink ref="A14" location="Alg.Voorw.!A351" display="Alg.Voorw.!A351"/>
    <hyperlink ref="Q14" location="Alg.Voorw.!A355" display="Alg.Voorw.!A355"/>
  </hyperlinks>
  <pageMargins left="0.9055118110236221" right="0.31496062992125984" top="0.39370078740157483" bottom="0.31496062992125984" header="0" footer="0"/>
  <pageSetup paperSize="9" scale="8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5" r:id="rId4" name="Check Box 61">
              <controlPr defaultSize="0" autoFill="0" autoLine="0" autoPict="0">
                <anchor moveWithCells="1">
                  <from>
                    <xdr:col>17</xdr:col>
                    <xdr:colOff>28575</xdr:colOff>
                    <xdr:row>17</xdr:row>
                    <xdr:rowOff>57150</xdr:rowOff>
                  </from>
                  <to>
                    <xdr:col>17</xdr:col>
                    <xdr:colOff>314325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" name="Check Box 62">
              <controlPr defaultSize="0" autoFill="0" autoLine="0" autoPict="0">
                <anchor moveWithCells="1">
                  <from>
                    <xdr:col>17</xdr:col>
                    <xdr:colOff>285750</xdr:colOff>
                    <xdr:row>17</xdr:row>
                    <xdr:rowOff>57150</xdr:rowOff>
                  </from>
                  <to>
                    <xdr:col>17</xdr:col>
                    <xdr:colOff>561975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6" name="Check Box 63">
              <controlPr defaultSize="0" autoFill="0" autoLine="0" autoPict="0">
                <anchor moveWithCells="1">
                  <from>
                    <xdr:col>17</xdr:col>
                    <xdr:colOff>28575</xdr:colOff>
                    <xdr:row>18</xdr:row>
                    <xdr:rowOff>57150</xdr:rowOff>
                  </from>
                  <to>
                    <xdr:col>17</xdr:col>
                    <xdr:colOff>314325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7" name="Check Box 64">
              <controlPr defaultSize="0" autoFill="0" autoLine="0" autoPict="0">
                <anchor moveWithCells="1">
                  <from>
                    <xdr:col>17</xdr:col>
                    <xdr:colOff>276225</xdr:colOff>
                    <xdr:row>18</xdr:row>
                    <xdr:rowOff>57150</xdr:rowOff>
                  </from>
                  <to>
                    <xdr:col>17</xdr:col>
                    <xdr:colOff>561975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8" name="Check Box 65">
              <controlPr defaultSize="0" autoFill="0" autoLine="0" autoPict="0">
                <anchor moveWithCells="1">
                  <from>
                    <xdr:col>17</xdr:col>
                    <xdr:colOff>28575</xdr:colOff>
                    <xdr:row>19</xdr:row>
                    <xdr:rowOff>57150</xdr:rowOff>
                  </from>
                  <to>
                    <xdr:col>17</xdr:col>
                    <xdr:colOff>314325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9" name="Check Box 66">
              <controlPr defaultSize="0" autoFill="0" autoLine="0" autoPict="0">
                <anchor moveWithCells="1">
                  <from>
                    <xdr:col>17</xdr:col>
                    <xdr:colOff>276225</xdr:colOff>
                    <xdr:row>19</xdr:row>
                    <xdr:rowOff>57150</xdr:rowOff>
                  </from>
                  <to>
                    <xdr:col>17</xdr:col>
                    <xdr:colOff>561975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0" name="Check Box 67">
              <controlPr defaultSize="0" autoFill="0" autoLine="0" autoPict="0">
                <anchor moveWithCells="1">
                  <from>
                    <xdr:col>17</xdr:col>
                    <xdr:colOff>28575</xdr:colOff>
                    <xdr:row>20</xdr:row>
                    <xdr:rowOff>57150</xdr:rowOff>
                  </from>
                  <to>
                    <xdr:col>17</xdr:col>
                    <xdr:colOff>314325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1" name="Check Box 68">
              <controlPr defaultSize="0" autoFill="0" autoLine="0" autoPict="0">
                <anchor moveWithCells="1">
                  <from>
                    <xdr:col>17</xdr:col>
                    <xdr:colOff>276225</xdr:colOff>
                    <xdr:row>20</xdr:row>
                    <xdr:rowOff>57150</xdr:rowOff>
                  </from>
                  <to>
                    <xdr:col>17</xdr:col>
                    <xdr:colOff>561975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2" name="Check Box 69">
              <controlPr defaultSize="0" autoFill="0" autoLine="0" autoPict="0">
                <anchor moveWithCells="1">
                  <from>
                    <xdr:col>17</xdr:col>
                    <xdr:colOff>28575</xdr:colOff>
                    <xdr:row>21</xdr:row>
                    <xdr:rowOff>57150</xdr:rowOff>
                  </from>
                  <to>
                    <xdr:col>17</xdr:col>
                    <xdr:colOff>314325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3" name="Check Box 70">
              <controlPr defaultSize="0" autoFill="0" autoLine="0" autoPict="0">
                <anchor moveWithCells="1">
                  <from>
                    <xdr:col>17</xdr:col>
                    <xdr:colOff>276225</xdr:colOff>
                    <xdr:row>21</xdr:row>
                    <xdr:rowOff>57150</xdr:rowOff>
                  </from>
                  <to>
                    <xdr:col>17</xdr:col>
                    <xdr:colOff>561975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4" name="Check Box 71">
              <controlPr defaultSize="0" autoFill="0" autoLine="0" autoPict="0">
                <anchor moveWithCells="1">
                  <from>
                    <xdr:col>17</xdr:col>
                    <xdr:colOff>28575</xdr:colOff>
                    <xdr:row>22</xdr:row>
                    <xdr:rowOff>57150</xdr:rowOff>
                  </from>
                  <to>
                    <xdr:col>17</xdr:col>
                    <xdr:colOff>314325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5" name="Check Box 72">
              <controlPr defaultSize="0" autoFill="0" autoLine="0" autoPict="0">
                <anchor moveWithCells="1">
                  <from>
                    <xdr:col>17</xdr:col>
                    <xdr:colOff>276225</xdr:colOff>
                    <xdr:row>22</xdr:row>
                    <xdr:rowOff>57150</xdr:rowOff>
                  </from>
                  <to>
                    <xdr:col>17</xdr:col>
                    <xdr:colOff>561975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16" name="Check Box 73">
              <controlPr defaultSize="0" autoFill="0" autoLine="0" autoPict="0">
                <anchor moveWithCells="1">
                  <from>
                    <xdr:col>17</xdr:col>
                    <xdr:colOff>28575</xdr:colOff>
                    <xdr:row>23</xdr:row>
                    <xdr:rowOff>57150</xdr:rowOff>
                  </from>
                  <to>
                    <xdr:col>17</xdr:col>
                    <xdr:colOff>314325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7" name="Check Box 74">
              <controlPr defaultSize="0" autoFill="0" autoLine="0" autoPict="0">
                <anchor moveWithCells="1">
                  <from>
                    <xdr:col>17</xdr:col>
                    <xdr:colOff>276225</xdr:colOff>
                    <xdr:row>23</xdr:row>
                    <xdr:rowOff>57150</xdr:rowOff>
                  </from>
                  <to>
                    <xdr:col>17</xdr:col>
                    <xdr:colOff>561975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8" name="Check Box 75">
              <controlPr defaultSize="0" autoFill="0" autoLine="0" autoPict="0">
                <anchor moveWithCells="1">
                  <from>
                    <xdr:col>17</xdr:col>
                    <xdr:colOff>28575</xdr:colOff>
                    <xdr:row>24</xdr:row>
                    <xdr:rowOff>57150</xdr:rowOff>
                  </from>
                  <to>
                    <xdr:col>17</xdr:col>
                    <xdr:colOff>314325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9" name="Check Box 76">
              <controlPr defaultSize="0" autoFill="0" autoLine="0" autoPict="0">
                <anchor moveWithCells="1">
                  <from>
                    <xdr:col>17</xdr:col>
                    <xdr:colOff>276225</xdr:colOff>
                    <xdr:row>24</xdr:row>
                    <xdr:rowOff>57150</xdr:rowOff>
                  </from>
                  <to>
                    <xdr:col>17</xdr:col>
                    <xdr:colOff>561975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20" name="Check Box 77">
              <controlPr defaultSize="0" autoFill="0" autoLine="0" autoPict="0">
                <anchor moveWithCells="1">
                  <from>
                    <xdr:col>17</xdr:col>
                    <xdr:colOff>28575</xdr:colOff>
                    <xdr:row>25</xdr:row>
                    <xdr:rowOff>57150</xdr:rowOff>
                  </from>
                  <to>
                    <xdr:col>17</xdr:col>
                    <xdr:colOff>314325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21" name="Check Box 78">
              <controlPr defaultSize="0" autoFill="0" autoLine="0" autoPict="0">
                <anchor moveWithCells="1">
                  <from>
                    <xdr:col>17</xdr:col>
                    <xdr:colOff>276225</xdr:colOff>
                    <xdr:row>25</xdr:row>
                    <xdr:rowOff>57150</xdr:rowOff>
                  </from>
                  <to>
                    <xdr:col>17</xdr:col>
                    <xdr:colOff>561975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22" name="Check Box 79">
              <controlPr defaultSize="0" autoFill="0" autoLine="0" autoPict="0">
                <anchor moveWithCells="1">
                  <from>
                    <xdr:col>17</xdr:col>
                    <xdr:colOff>28575</xdr:colOff>
                    <xdr:row>26</xdr:row>
                    <xdr:rowOff>57150</xdr:rowOff>
                  </from>
                  <to>
                    <xdr:col>17</xdr:col>
                    <xdr:colOff>314325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23" name="Check Box 80">
              <controlPr defaultSize="0" autoFill="0" autoLine="0" autoPict="0">
                <anchor moveWithCells="1">
                  <from>
                    <xdr:col>17</xdr:col>
                    <xdr:colOff>276225</xdr:colOff>
                    <xdr:row>26</xdr:row>
                    <xdr:rowOff>57150</xdr:rowOff>
                  </from>
                  <to>
                    <xdr:col>17</xdr:col>
                    <xdr:colOff>561975</xdr:colOff>
                    <xdr:row>26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3" enableFormatConditionsCalculation="0">
    <tabColor indexed="47"/>
    <pageSetUpPr autoPageBreaks="0"/>
  </sheetPr>
  <dimension ref="A1:V40"/>
  <sheetViews>
    <sheetView showGridLines="0" showRowColHeaders="0" showZeros="0" showOutlineSymbols="0" zoomScaleNormal="100" zoomScaleSheetLayoutView="100" workbookViewId="0">
      <selection activeCell="D4" sqref="D4:G4"/>
    </sheetView>
  </sheetViews>
  <sheetFormatPr defaultColWidth="0" defaultRowHeight="0" customHeight="1" zeroHeight="1" x14ac:dyDescent="0.25"/>
  <cols>
    <col min="1" max="1" width="9.625" style="2" customWidth="1"/>
    <col min="2" max="2" width="6.125" style="2" customWidth="1"/>
    <col min="3" max="3" width="0.875" style="7" customWidth="1"/>
    <col min="4" max="4" width="2.875" style="2" customWidth="1"/>
    <col min="5" max="7" width="11.875" style="2" customWidth="1"/>
    <col min="8" max="8" width="6.125" style="2" customWidth="1"/>
    <col min="9" max="9" width="0.875" style="2" customWidth="1"/>
    <col min="10" max="10" width="6" style="2" customWidth="1"/>
    <col min="11" max="11" width="9.875" style="2" customWidth="1"/>
    <col min="12" max="13" width="6.625" style="2" customWidth="1"/>
    <col min="14" max="15" width="7.625" style="2" customWidth="1"/>
    <col min="16" max="16" width="6.625" style="2" customWidth="1"/>
    <col min="17" max="17" width="0.875" style="2" customWidth="1"/>
    <col min="18" max="18" width="6.125" style="2" customWidth="1"/>
    <col min="19" max="21" width="6.625" style="2" customWidth="1"/>
    <col min="22" max="22" width="1.625" style="2" customWidth="1"/>
    <col min="23" max="16384" width="0" style="2" hidden="1"/>
  </cols>
  <sheetData>
    <row r="1" spans="1:22" ht="6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ht="13.5" customHeight="1" x14ac:dyDescent="0.35">
      <c r="A2" s="14" t="s">
        <v>0</v>
      </c>
      <c r="B2" s="12"/>
      <c r="C2" s="12"/>
      <c r="D2" s="12"/>
      <c r="E2" s="12"/>
      <c r="F2" s="12"/>
      <c r="G2" s="15"/>
      <c r="H2" s="17"/>
      <c r="I2" s="17"/>
      <c r="J2" s="17"/>
      <c r="K2" s="17"/>
      <c r="L2" s="17"/>
      <c r="M2" s="17"/>
      <c r="N2" s="18"/>
      <c r="O2" s="12"/>
      <c r="P2" s="12"/>
      <c r="Q2" s="12"/>
      <c r="R2" s="12"/>
      <c r="S2" s="12"/>
      <c r="T2" s="12"/>
      <c r="U2" s="12"/>
      <c r="V2" s="13"/>
    </row>
    <row r="3" spans="1:22" ht="20.100000000000001" customHeight="1" x14ac:dyDescent="0.35">
      <c r="A3" s="19" t="s">
        <v>39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ht="20.100000000000001" customHeight="1" x14ac:dyDescent="0.35">
      <c r="A4" s="20" t="s">
        <v>20</v>
      </c>
      <c r="B4" s="12"/>
      <c r="C4" s="21" t="s">
        <v>3</v>
      </c>
      <c r="D4" s="366"/>
      <c r="E4" s="366"/>
      <c r="F4" s="366"/>
      <c r="G4" s="366"/>
      <c r="H4" s="22"/>
      <c r="I4" s="22"/>
      <c r="J4" s="12"/>
      <c r="K4" s="23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ht="20.100000000000001" customHeight="1" x14ac:dyDescent="0.35">
      <c r="A5" s="20" t="s">
        <v>21</v>
      </c>
      <c r="B5" s="12"/>
      <c r="C5" s="21" t="s">
        <v>3</v>
      </c>
      <c r="D5" s="367"/>
      <c r="E5" s="367"/>
      <c r="F5" s="367"/>
      <c r="G5" s="367"/>
      <c r="H5" s="22"/>
      <c r="I5" s="22"/>
      <c r="J5" s="12"/>
      <c r="K5" s="12"/>
      <c r="L5" s="12"/>
      <c r="M5" s="12"/>
      <c r="N5" s="13"/>
      <c r="O5" s="12"/>
      <c r="P5" s="23"/>
      <c r="Q5" s="23"/>
      <c r="R5" s="23"/>
      <c r="S5" s="23"/>
      <c r="T5" s="23"/>
      <c r="U5" s="23"/>
      <c r="V5" s="13"/>
    </row>
    <row r="6" spans="1:22" ht="20.100000000000001" customHeight="1" x14ac:dyDescent="0.35">
      <c r="A6" s="20" t="s">
        <v>42</v>
      </c>
      <c r="B6" s="12"/>
      <c r="C6" s="21" t="s">
        <v>3</v>
      </c>
      <c r="D6" s="367"/>
      <c r="E6" s="367"/>
      <c r="F6" s="367"/>
      <c r="G6" s="367"/>
      <c r="H6" s="22"/>
      <c r="I6" s="22"/>
      <c r="J6" s="12"/>
      <c r="K6" s="13"/>
      <c r="L6" s="12"/>
      <c r="M6" s="12"/>
      <c r="N6" s="13"/>
      <c r="O6" s="24" t="s">
        <v>1</v>
      </c>
      <c r="P6" s="23"/>
      <c r="Q6" s="23"/>
      <c r="R6" s="23"/>
      <c r="S6" s="23"/>
      <c r="T6" s="23"/>
      <c r="U6" s="23"/>
      <c r="V6" s="13"/>
    </row>
    <row r="7" spans="1:22" ht="20.100000000000001" customHeight="1" x14ac:dyDescent="0.35">
      <c r="A7" s="20" t="s">
        <v>22</v>
      </c>
      <c r="B7" s="12"/>
      <c r="C7" s="21" t="s">
        <v>3</v>
      </c>
      <c r="D7" s="367"/>
      <c r="E7" s="367"/>
      <c r="F7" s="367"/>
      <c r="G7" s="367"/>
      <c r="H7" s="22"/>
      <c r="I7" s="22"/>
      <c r="J7" s="12"/>
      <c r="K7" s="12"/>
      <c r="L7" s="12"/>
      <c r="M7" s="12"/>
      <c r="N7" s="13"/>
      <c r="O7" s="12"/>
      <c r="P7" s="381"/>
      <c r="Q7" s="381"/>
      <c r="R7" s="382"/>
      <c r="S7" s="382"/>
      <c r="T7" s="27"/>
      <c r="U7" s="22"/>
      <c r="V7" s="13"/>
    </row>
    <row r="8" spans="1:22" ht="20.100000000000001" customHeight="1" x14ac:dyDescent="0.35">
      <c r="A8" s="20" t="s">
        <v>38</v>
      </c>
      <c r="B8" s="12"/>
      <c r="C8" s="21" t="s">
        <v>3</v>
      </c>
      <c r="D8" s="367"/>
      <c r="E8" s="367"/>
      <c r="F8" s="367"/>
      <c r="G8" s="367"/>
      <c r="H8" s="22"/>
      <c r="I8" s="22"/>
      <c r="J8" s="12"/>
      <c r="K8" s="12"/>
      <c r="L8" s="12"/>
      <c r="M8" s="12"/>
      <c r="N8" s="13"/>
      <c r="O8" s="28" t="s">
        <v>2</v>
      </c>
      <c r="P8" s="26"/>
      <c r="Q8" s="26" t="s">
        <v>3</v>
      </c>
      <c r="R8" s="551"/>
      <c r="S8" s="551"/>
      <c r="T8" s="551"/>
      <c r="U8" s="551"/>
      <c r="V8" s="13"/>
    </row>
    <row r="9" spans="1:22" ht="20.100000000000001" customHeight="1" x14ac:dyDescent="0.35">
      <c r="A9" s="29" t="s">
        <v>40</v>
      </c>
      <c r="B9" s="12"/>
      <c r="C9" s="30"/>
      <c r="D9" s="368"/>
      <c r="E9" s="368"/>
      <c r="F9" s="368"/>
      <c r="G9" s="368"/>
      <c r="H9" s="22"/>
      <c r="I9" s="22"/>
      <c r="J9" s="12"/>
      <c r="K9" s="12"/>
      <c r="L9" s="12"/>
      <c r="M9" s="12"/>
      <c r="N9" s="13"/>
      <c r="O9" s="28" t="s">
        <v>4</v>
      </c>
      <c r="P9" s="26"/>
      <c r="Q9" s="26" t="s">
        <v>3</v>
      </c>
      <c r="R9" s="552"/>
      <c r="S9" s="552"/>
      <c r="T9" s="552"/>
      <c r="U9" s="552"/>
      <c r="V9" s="13"/>
    </row>
    <row r="10" spans="1:22" ht="20.100000000000001" customHeight="1" x14ac:dyDescent="0.35">
      <c r="A10" s="20" t="s">
        <v>20</v>
      </c>
      <c r="B10" s="12"/>
      <c r="C10" s="30" t="s">
        <v>3</v>
      </c>
      <c r="D10" s="366"/>
      <c r="E10" s="366"/>
      <c r="F10" s="366"/>
      <c r="G10" s="366"/>
      <c r="H10" s="22"/>
      <c r="I10" s="22"/>
      <c r="J10" s="12"/>
      <c r="K10" s="12"/>
      <c r="L10" s="12"/>
      <c r="M10" s="12"/>
      <c r="N10" s="13"/>
      <c r="O10" s="28" t="s">
        <v>5</v>
      </c>
      <c r="P10" s="59"/>
      <c r="Q10" s="59" t="s">
        <v>3</v>
      </c>
      <c r="R10" s="553"/>
      <c r="S10" s="553"/>
      <c r="T10" s="553"/>
      <c r="U10" s="553"/>
      <c r="V10" s="13"/>
    </row>
    <row r="11" spans="1:22" ht="20.100000000000001" customHeight="1" x14ac:dyDescent="0.35">
      <c r="A11" s="20" t="s">
        <v>41</v>
      </c>
      <c r="B11" s="12"/>
      <c r="C11" s="30" t="s">
        <v>3</v>
      </c>
      <c r="D11" s="367"/>
      <c r="E11" s="367"/>
      <c r="F11" s="367"/>
      <c r="G11" s="367"/>
      <c r="H11" s="22"/>
      <c r="I11" s="22"/>
      <c r="J11" s="12"/>
      <c r="K11" s="12"/>
      <c r="L11" s="12"/>
      <c r="M11" s="12"/>
      <c r="N11" s="13"/>
      <c r="O11" s="12"/>
      <c r="P11" s="23"/>
      <c r="Q11" s="23"/>
      <c r="R11" s="30"/>
      <c r="S11" s="18"/>
      <c r="T11" s="18"/>
      <c r="U11" s="26"/>
      <c r="V11" s="13"/>
    </row>
    <row r="12" spans="1:22" ht="20.100000000000001" customHeight="1" x14ac:dyDescent="0.35">
      <c r="A12" s="20" t="s">
        <v>42</v>
      </c>
      <c r="B12" s="12"/>
      <c r="C12" s="30" t="s">
        <v>3</v>
      </c>
      <c r="D12" s="367"/>
      <c r="E12" s="367"/>
      <c r="F12" s="367"/>
      <c r="G12" s="367"/>
      <c r="H12" s="22"/>
      <c r="I12" s="22"/>
      <c r="J12" s="12"/>
      <c r="K12" s="12"/>
      <c r="L12" s="12"/>
      <c r="M12" s="12"/>
      <c r="N12" s="13"/>
      <c r="O12" s="12"/>
      <c r="P12" s="31" t="s">
        <v>6</v>
      </c>
      <c r="Q12" s="31"/>
      <c r="R12" s="13"/>
      <c r="S12" s="13"/>
      <c r="T12" s="13"/>
      <c r="U12" s="32" t="s">
        <v>7</v>
      </c>
      <c r="V12" s="13"/>
    </row>
    <row r="13" spans="1:22" ht="20.100000000000001" customHeight="1" x14ac:dyDescent="0.35">
      <c r="A13" s="20" t="s">
        <v>43</v>
      </c>
      <c r="B13" s="12"/>
      <c r="C13" s="30" t="s">
        <v>3</v>
      </c>
      <c r="D13" s="367"/>
      <c r="E13" s="367"/>
      <c r="F13" s="367"/>
      <c r="G13" s="367"/>
      <c r="H13" s="22"/>
      <c r="I13" s="22"/>
      <c r="J13" s="12"/>
      <c r="K13" s="12"/>
      <c r="L13" s="12"/>
      <c r="M13" s="12"/>
      <c r="N13" s="13"/>
      <c r="O13" s="12"/>
      <c r="P13" s="23"/>
      <c r="Q13" s="23"/>
      <c r="R13" s="30"/>
      <c r="S13" s="18"/>
      <c r="T13" s="18"/>
      <c r="U13" s="26"/>
      <c r="V13" s="13"/>
    </row>
    <row r="14" spans="1:22" ht="20.100000000000001" customHeight="1" x14ac:dyDescent="0.35">
      <c r="A14" s="20" t="s">
        <v>22</v>
      </c>
      <c r="B14" s="12"/>
      <c r="C14" s="30" t="s">
        <v>3</v>
      </c>
      <c r="D14" s="379"/>
      <c r="E14" s="379"/>
      <c r="F14" s="379"/>
      <c r="G14" s="379"/>
      <c r="H14" s="33"/>
      <c r="I14" s="33"/>
      <c r="J14" s="12"/>
      <c r="K14" s="12"/>
      <c r="L14" s="12"/>
      <c r="M14" s="12"/>
      <c r="N14" s="13"/>
      <c r="O14" s="34" t="s">
        <v>8</v>
      </c>
      <c r="P14" s="383"/>
      <c r="Q14" s="383"/>
      <c r="R14" s="384"/>
      <c r="S14" s="384"/>
      <c r="T14" s="384"/>
      <c r="U14" s="384"/>
      <c r="V14" s="13"/>
    </row>
    <row r="15" spans="1:22" ht="20.25" customHeight="1" x14ac:dyDescent="0.35">
      <c r="A15" s="12"/>
      <c r="B15" s="12"/>
      <c r="C15" s="21"/>
      <c r="D15" s="380" t="s">
        <v>9</v>
      </c>
      <c r="E15" s="380"/>
      <c r="F15" s="380"/>
      <c r="G15" s="380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36"/>
      <c r="S15" s="12"/>
      <c r="T15" s="12"/>
      <c r="U15" s="36"/>
      <c r="V15" s="13"/>
    </row>
    <row r="16" spans="1:22" ht="15" customHeight="1" x14ac:dyDescent="0.25">
      <c r="A16" s="539" t="s">
        <v>122</v>
      </c>
      <c r="B16" s="541" t="s">
        <v>128</v>
      </c>
      <c r="C16" s="542"/>
      <c r="D16" s="543"/>
      <c r="E16" s="556" t="s">
        <v>65</v>
      </c>
      <c r="F16" s="557"/>
      <c r="G16" s="557"/>
      <c r="H16" s="557"/>
      <c r="I16" s="557"/>
      <c r="J16" s="558"/>
      <c r="K16" s="565" t="s">
        <v>66</v>
      </c>
      <c r="L16" s="566"/>
      <c r="M16" s="567"/>
      <c r="N16" s="60" t="s">
        <v>44</v>
      </c>
      <c r="O16" s="40" t="s">
        <v>107</v>
      </c>
      <c r="P16" s="355" t="s">
        <v>170</v>
      </c>
      <c r="Q16" s="564"/>
      <c r="R16" s="558"/>
      <c r="S16" s="40" t="s">
        <v>11</v>
      </c>
      <c r="T16" s="559"/>
      <c r="U16" s="559" t="s">
        <v>106</v>
      </c>
      <c r="V16" s="62"/>
    </row>
    <row r="17" spans="1:22" ht="22.5" customHeight="1" x14ac:dyDescent="0.25">
      <c r="A17" s="540"/>
      <c r="B17" s="544"/>
      <c r="C17" s="545"/>
      <c r="D17" s="546"/>
      <c r="E17" s="189"/>
      <c r="F17" s="122"/>
      <c r="G17" s="167"/>
      <c r="H17" s="554"/>
      <c r="I17" s="363"/>
      <c r="J17" s="555"/>
      <c r="K17" s="568"/>
      <c r="L17" s="569"/>
      <c r="M17" s="570"/>
      <c r="N17" s="60" t="s">
        <v>119</v>
      </c>
      <c r="O17" s="40" t="s">
        <v>119</v>
      </c>
      <c r="P17" s="63" t="s">
        <v>63</v>
      </c>
      <c r="Q17" s="64"/>
      <c r="R17" s="42" t="s">
        <v>16</v>
      </c>
      <c r="S17" s="44" t="s">
        <v>46</v>
      </c>
      <c r="T17" s="560"/>
      <c r="U17" s="560"/>
      <c r="V17" s="62"/>
    </row>
    <row r="18" spans="1:22" ht="19.5" customHeight="1" x14ac:dyDescent="0.3">
      <c r="A18" s="65" t="s">
        <v>28</v>
      </c>
      <c r="B18" s="549"/>
      <c r="C18" s="550"/>
      <c r="D18" s="550"/>
      <c r="E18" s="174"/>
      <c r="F18" s="125"/>
      <c r="G18" s="148"/>
      <c r="H18" s="377"/>
      <c r="I18" s="547"/>
      <c r="J18" s="548"/>
      <c r="K18" s="561"/>
      <c r="L18" s="562"/>
      <c r="M18" s="563"/>
      <c r="N18" s="175"/>
      <c r="O18" s="160"/>
      <c r="P18" s="169"/>
      <c r="Q18" s="571"/>
      <c r="R18" s="572"/>
      <c r="S18" s="159"/>
      <c r="T18" s="239" t="str">
        <f>IF(P18=0,"",IF(P18&lt;=0.005,"I wit",IF(P18&lt;=0.5,IF(Q18&lt;=0.01,"II geel","III geel"),"III geel")))</f>
        <v/>
      </c>
      <c r="U18" s="176"/>
      <c r="V18" s="48">
        <f t="shared" ref="V18:V25" si="0">SUM(B18:K18)</f>
        <v>0</v>
      </c>
    </row>
    <row r="19" spans="1:22" ht="19.5" customHeight="1" x14ac:dyDescent="0.3">
      <c r="A19" s="66" t="s">
        <v>29</v>
      </c>
      <c r="B19" s="532"/>
      <c r="C19" s="533"/>
      <c r="D19" s="533"/>
      <c r="E19" s="177"/>
      <c r="F19" s="132"/>
      <c r="G19" s="150"/>
      <c r="H19" s="357"/>
      <c r="I19" s="530"/>
      <c r="J19" s="531"/>
      <c r="K19" s="536"/>
      <c r="L19" s="537"/>
      <c r="M19" s="538"/>
      <c r="N19" s="178"/>
      <c r="O19" s="163"/>
      <c r="P19" s="171"/>
      <c r="Q19" s="534"/>
      <c r="R19" s="535"/>
      <c r="S19" s="162"/>
      <c r="T19" s="240" t="str">
        <f t="shared" ref="T19:T27" si="1">IF(P19=0,"",IF(P19&lt;=0.005,"I wit",IF(P19&lt;=0.5,IF(Q19&lt;=0.01,"II geel","III geel"),"III geel")))</f>
        <v/>
      </c>
      <c r="U19" s="179"/>
      <c r="V19" s="48">
        <f t="shared" si="0"/>
        <v>0</v>
      </c>
    </row>
    <row r="20" spans="1:22" ht="19.5" customHeight="1" x14ac:dyDescent="0.3">
      <c r="A20" s="67" t="s">
        <v>30</v>
      </c>
      <c r="B20" s="532"/>
      <c r="C20" s="533"/>
      <c r="D20" s="533"/>
      <c r="E20" s="177"/>
      <c r="F20" s="132"/>
      <c r="G20" s="150"/>
      <c r="H20" s="357"/>
      <c r="I20" s="530"/>
      <c r="J20" s="531"/>
      <c r="K20" s="536"/>
      <c r="L20" s="537"/>
      <c r="M20" s="538"/>
      <c r="N20" s="178"/>
      <c r="O20" s="163"/>
      <c r="P20" s="171"/>
      <c r="Q20" s="534"/>
      <c r="R20" s="535"/>
      <c r="S20" s="162"/>
      <c r="T20" s="240" t="str">
        <f t="shared" si="1"/>
        <v/>
      </c>
      <c r="U20" s="179"/>
      <c r="V20" s="48">
        <f t="shared" si="0"/>
        <v>0</v>
      </c>
    </row>
    <row r="21" spans="1:22" ht="19.5" customHeight="1" x14ac:dyDescent="0.3">
      <c r="A21" s="67" t="s">
        <v>31</v>
      </c>
      <c r="B21" s="532"/>
      <c r="C21" s="533"/>
      <c r="D21" s="533"/>
      <c r="E21" s="177"/>
      <c r="F21" s="132"/>
      <c r="G21" s="150"/>
      <c r="H21" s="357"/>
      <c r="I21" s="530"/>
      <c r="J21" s="531"/>
      <c r="K21" s="536"/>
      <c r="L21" s="537"/>
      <c r="M21" s="538"/>
      <c r="N21" s="178"/>
      <c r="O21" s="163"/>
      <c r="P21" s="171"/>
      <c r="Q21" s="534"/>
      <c r="R21" s="535"/>
      <c r="S21" s="162"/>
      <c r="T21" s="240" t="str">
        <f t="shared" si="1"/>
        <v/>
      </c>
      <c r="U21" s="179"/>
      <c r="V21" s="48">
        <f t="shared" si="0"/>
        <v>0</v>
      </c>
    </row>
    <row r="22" spans="1:22" ht="19.5" customHeight="1" x14ac:dyDescent="0.3">
      <c r="A22" s="67" t="s">
        <v>32</v>
      </c>
      <c r="B22" s="532"/>
      <c r="C22" s="533"/>
      <c r="D22" s="533"/>
      <c r="E22" s="177"/>
      <c r="F22" s="132"/>
      <c r="G22" s="150"/>
      <c r="H22" s="357"/>
      <c r="I22" s="530"/>
      <c r="J22" s="531"/>
      <c r="K22" s="536"/>
      <c r="L22" s="537"/>
      <c r="M22" s="538"/>
      <c r="N22" s="178"/>
      <c r="O22" s="163"/>
      <c r="P22" s="171"/>
      <c r="Q22" s="534"/>
      <c r="R22" s="535"/>
      <c r="S22" s="162"/>
      <c r="T22" s="240" t="str">
        <f t="shared" si="1"/>
        <v/>
      </c>
      <c r="U22" s="179"/>
      <c r="V22" s="48">
        <f t="shared" si="0"/>
        <v>0</v>
      </c>
    </row>
    <row r="23" spans="1:22" ht="19.5" customHeight="1" x14ac:dyDescent="0.3">
      <c r="A23" s="67" t="s">
        <v>33</v>
      </c>
      <c r="B23" s="532"/>
      <c r="C23" s="533"/>
      <c r="D23" s="533"/>
      <c r="E23" s="177"/>
      <c r="F23" s="132"/>
      <c r="G23" s="150"/>
      <c r="H23" s="357"/>
      <c r="I23" s="530"/>
      <c r="J23" s="531"/>
      <c r="K23" s="536"/>
      <c r="L23" s="537"/>
      <c r="M23" s="538"/>
      <c r="N23" s="178"/>
      <c r="O23" s="163"/>
      <c r="P23" s="171"/>
      <c r="Q23" s="534"/>
      <c r="R23" s="535"/>
      <c r="S23" s="162"/>
      <c r="T23" s="240" t="str">
        <f t="shared" si="1"/>
        <v/>
      </c>
      <c r="U23" s="179"/>
      <c r="V23" s="48">
        <f t="shared" si="0"/>
        <v>0</v>
      </c>
    </row>
    <row r="24" spans="1:22" ht="19.5" customHeight="1" x14ac:dyDescent="0.3">
      <c r="A24" s="67" t="s">
        <v>34</v>
      </c>
      <c r="B24" s="532"/>
      <c r="C24" s="533"/>
      <c r="D24" s="533"/>
      <c r="E24" s="177"/>
      <c r="F24" s="132"/>
      <c r="G24" s="150"/>
      <c r="H24" s="357"/>
      <c r="I24" s="530"/>
      <c r="J24" s="531"/>
      <c r="K24" s="536"/>
      <c r="L24" s="537"/>
      <c r="M24" s="538"/>
      <c r="N24" s="178"/>
      <c r="O24" s="163"/>
      <c r="P24" s="171"/>
      <c r="Q24" s="534"/>
      <c r="R24" s="535"/>
      <c r="S24" s="162"/>
      <c r="T24" s="240" t="str">
        <f t="shared" si="1"/>
        <v/>
      </c>
      <c r="U24" s="179"/>
      <c r="V24" s="48">
        <f t="shared" si="0"/>
        <v>0</v>
      </c>
    </row>
    <row r="25" spans="1:22" ht="19.5" customHeight="1" x14ac:dyDescent="0.3">
      <c r="A25" s="67" t="s">
        <v>35</v>
      </c>
      <c r="B25" s="532"/>
      <c r="C25" s="533"/>
      <c r="D25" s="533"/>
      <c r="E25" s="177"/>
      <c r="F25" s="132"/>
      <c r="G25" s="150"/>
      <c r="H25" s="357"/>
      <c r="I25" s="530"/>
      <c r="J25" s="531"/>
      <c r="K25" s="536"/>
      <c r="L25" s="537"/>
      <c r="M25" s="538"/>
      <c r="N25" s="178"/>
      <c r="O25" s="163"/>
      <c r="P25" s="171"/>
      <c r="Q25" s="534"/>
      <c r="R25" s="535"/>
      <c r="S25" s="162"/>
      <c r="T25" s="240" t="str">
        <f t="shared" si="1"/>
        <v/>
      </c>
      <c r="U25" s="179"/>
      <c r="V25" s="48">
        <f t="shared" si="0"/>
        <v>0</v>
      </c>
    </row>
    <row r="26" spans="1:22" ht="19.5" customHeight="1" x14ac:dyDescent="0.3">
      <c r="A26" s="67" t="s">
        <v>36</v>
      </c>
      <c r="B26" s="573"/>
      <c r="C26" s="574"/>
      <c r="D26" s="574"/>
      <c r="E26" s="180"/>
      <c r="F26" s="138"/>
      <c r="G26" s="181"/>
      <c r="H26" s="580"/>
      <c r="I26" s="581"/>
      <c r="J26" s="582"/>
      <c r="K26" s="536"/>
      <c r="L26" s="537"/>
      <c r="M26" s="538"/>
      <c r="N26" s="178"/>
      <c r="O26" s="163"/>
      <c r="P26" s="171"/>
      <c r="Q26" s="534"/>
      <c r="R26" s="535"/>
      <c r="S26" s="182"/>
      <c r="T26" s="240" t="str">
        <f t="shared" si="1"/>
        <v/>
      </c>
      <c r="U26" s="183"/>
      <c r="V26" s="393" t="s">
        <v>174</v>
      </c>
    </row>
    <row r="27" spans="1:22" ht="19.5" customHeight="1" x14ac:dyDescent="0.3">
      <c r="A27" s="68" t="s">
        <v>54</v>
      </c>
      <c r="B27" s="575"/>
      <c r="C27" s="576"/>
      <c r="D27" s="576"/>
      <c r="E27" s="184"/>
      <c r="F27" s="144"/>
      <c r="G27" s="185"/>
      <c r="H27" s="437"/>
      <c r="I27" s="583"/>
      <c r="J27" s="584"/>
      <c r="K27" s="577"/>
      <c r="L27" s="578"/>
      <c r="M27" s="579"/>
      <c r="N27" s="186"/>
      <c r="O27" s="165"/>
      <c r="P27" s="173"/>
      <c r="Q27" s="598"/>
      <c r="R27" s="599"/>
      <c r="S27" s="187"/>
      <c r="T27" s="241" t="str">
        <f t="shared" si="1"/>
        <v/>
      </c>
      <c r="U27" s="188"/>
      <c r="V27" s="394"/>
    </row>
    <row r="28" spans="1:22" s="7" customFormat="1" ht="12.95" customHeight="1" x14ac:dyDescent="0.3">
      <c r="A28" s="259" t="s">
        <v>62</v>
      </c>
      <c r="B28" s="78"/>
      <c r="C28" s="78"/>
      <c r="D28" s="78"/>
      <c r="E28" s="78"/>
      <c r="F28" s="78"/>
      <c r="G28" s="78"/>
      <c r="H28" s="78"/>
      <c r="I28" s="260"/>
      <c r="J28" s="587" t="s">
        <v>64</v>
      </c>
      <c r="K28" s="588"/>
      <c r="L28" s="588"/>
      <c r="M28" s="588"/>
      <c r="N28" s="588"/>
      <c r="O28" s="588"/>
      <c r="P28" s="588"/>
      <c r="Q28" s="588"/>
      <c r="R28" s="588"/>
      <c r="S28" s="588"/>
      <c r="T28" s="588"/>
      <c r="U28" s="589"/>
      <c r="V28" s="394"/>
    </row>
    <row r="29" spans="1:22" s="7" customFormat="1" ht="12.95" customHeight="1" x14ac:dyDescent="0.3">
      <c r="A29" s="259" t="s">
        <v>151</v>
      </c>
      <c r="B29" s="15"/>
      <c r="C29" s="15"/>
      <c r="D29" s="15"/>
      <c r="E29" s="15"/>
      <c r="F29" s="15"/>
      <c r="G29" s="15"/>
      <c r="H29" s="15"/>
      <c r="I29" s="260"/>
      <c r="J29" s="590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2"/>
      <c r="V29" s="394"/>
    </row>
    <row r="30" spans="1:22" s="7" customFormat="1" ht="12.95" customHeight="1" x14ac:dyDescent="0.35">
      <c r="A30" s="261" t="s">
        <v>152</v>
      </c>
      <c r="B30" s="15"/>
      <c r="C30" s="15"/>
      <c r="D30" s="69"/>
      <c r="E30" s="69"/>
      <c r="F30" s="69"/>
      <c r="G30" s="69"/>
      <c r="H30" s="15"/>
      <c r="I30" s="78"/>
      <c r="J30" s="590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2"/>
      <c r="V30" s="394"/>
    </row>
    <row r="31" spans="1:22" ht="13.15" customHeight="1" x14ac:dyDescent="0.35">
      <c r="A31" s="20" t="s">
        <v>153</v>
      </c>
      <c r="B31" s="12"/>
      <c r="C31" s="400"/>
      <c r="D31" s="400"/>
      <c r="E31" s="400"/>
      <c r="F31" s="400"/>
      <c r="G31" s="70" t="s">
        <v>58</v>
      </c>
      <c r="H31" s="69"/>
      <c r="I31" s="55"/>
      <c r="J31" s="590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2"/>
      <c r="V31" s="394"/>
    </row>
    <row r="32" spans="1:22" ht="13.15" customHeight="1" x14ac:dyDescent="0.35">
      <c r="A32" s="20" t="s">
        <v>18</v>
      </c>
      <c r="B32" s="12"/>
      <c r="C32" s="12"/>
      <c r="D32" s="13"/>
      <c r="E32" s="13"/>
      <c r="F32" s="13"/>
      <c r="G32" s="600">
        <f ca="1">NOW()</f>
        <v>43818.680222569441</v>
      </c>
      <c r="H32" s="600"/>
      <c r="I32" s="56"/>
      <c r="J32" s="593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5"/>
      <c r="V32" s="394"/>
    </row>
    <row r="33" spans="1:22" ht="13.15" customHeight="1" x14ac:dyDescent="0.35">
      <c r="A33" s="34" t="s">
        <v>50</v>
      </c>
      <c r="B33" s="12"/>
      <c r="C33" s="12"/>
      <c r="D33" s="12"/>
      <c r="E33" s="12"/>
      <c r="F33" s="12"/>
      <c r="G33" s="601"/>
      <c r="H33" s="601"/>
      <c r="I33" s="27"/>
      <c r="J33" s="71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3"/>
      <c r="V33" s="394"/>
    </row>
    <row r="34" spans="1:22" ht="13.15" customHeight="1" x14ac:dyDescent="0.35">
      <c r="A34" s="20" t="s">
        <v>51</v>
      </c>
      <c r="B34" s="35"/>
      <c r="C34" s="35"/>
      <c r="D34" s="35"/>
      <c r="E34" s="35"/>
      <c r="F34" s="35"/>
      <c r="G34" s="401" t="s">
        <v>53</v>
      </c>
      <c r="H34" s="402"/>
      <c r="I34" s="57"/>
      <c r="J34" s="74" t="s">
        <v>59</v>
      </c>
      <c r="K34" s="72"/>
      <c r="L34" s="439"/>
      <c r="M34" s="439"/>
      <c r="N34" s="439"/>
      <c r="O34" s="439"/>
      <c r="P34" s="439"/>
      <c r="Q34" s="439"/>
      <c r="R34" s="439"/>
      <c r="S34" s="439"/>
      <c r="T34" s="439"/>
      <c r="U34" s="596"/>
      <c r="V34" s="394"/>
    </row>
    <row r="35" spans="1:22" ht="13.15" customHeight="1" x14ac:dyDescent="0.3">
      <c r="A35" s="20" t="s">
        <v>49</v>
      </c>
      <c r="B35" s="12"/>
      <c r="C35" s="12"/>
      <c r="D35" s="12"/>
      <c r="E35" s="12"/>
      <c r="F35" s="12"/>
      <c r="G35" s="403"/>
      <c r="H35" s="403"/>
      <c r="I35" s="27"/>
      <c r="J35" s="597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596"/>
      <c r="V35" s="394"/>
    </row>
    <row r="36" spans="1:22" ht="13.15" customHeight="1" x14ac:dyDescent="0.35">
      <c r="A36" s="49" t="s">
        <v>154</v>
      </c>
      <c r="B36" s="12"/>
      <c r="C36" s="12"/>
      <c r="D36" s="12"/>
      <c r="E36" s="12"/>
      <c r="F36" s="12"/>
      <c r="G36" s="585" t="s">
        <v>19</v>
      </c>
      <c r="H36" s="586"/>
      <c r="I36" s="58"/>
      <c r="J36" s="415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7"/>
      <c r="V36" s="394"/>
    </row>
    <row r="37" spans="1:22" ht="17.45" hidden="1" customHeight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6"/>
    </row>
    <row r="38" spans="1:22" ht="17.45" hidden="1" customHeight="1" x14ac:dyDescent="0.25">
      <c r="A38" s="8"/>
      <c r="B38" s="1"/>
      <c r="C38" s="1"/>
      <c r="D38" s="1"/>
      <c r="E38" s="1"/>
      <c r="F38" s="1"/>
      <c r="G38" s="4"/>
      <c r="H38" s="4"/>
      <c r="I38" s="4"/>
      <c r="J38" s="1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6"/>
    </row>
    <row r="39" spans="1:22" ht="17.45" hidden="1" customHeight="1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6"/>
    </row>
    <row r="40" spans="1:22" ht="17.45" hidden="1" customHeight="1" x14ac:dyDescent="0.25">
      <c r="A40" s="3"/>
      <c r="B40" s="3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</sheetData>
  <sheetProtection password="ECB4" sheet="1" objects="1" scenarios="1" selectLockedCells="1"/>
  <mergeCells count="74">
    <mergeCell ref="B26:D26"/>
    <mergeCell ref="B27:D27"/>
    <mergeCell ref="K26:M26"/>
    <mergeCell ref="K27:M27"/>
    <mergeCell ref="V26:V36"/>
    <mergeCell ref="H26:J26"/>
    <mergeCell ref="H27:J27"/>
    <mergeCell ref="G36:H36"/>
    <mergeCell ref="J36:U36"/>
    <mergeCell ref="J28:U32"/>
    <mergeCell ref="L34:U34"/>
    <mergeCell ref="J35:U35"/>
    <mergeCell ref="Q26:R26"/>
    <mergeCell ref="Q27:R27"/>
    <mergeCell ref="G34:H35"/>
    <mergeCell ref="G32:H33"/>
    <mergeCell ref="C31:F31"/>
    <mergeCell ref="U16:U17"/>
    <mergeCell ref="K18:M18"/>
    <mergeCell ref="K19:M19"/>
    <mergeCell ref="K20:M20"/>
    <mergeCell ref="K21:M21"/>
    <mergeCell ref="T16:T17"/>
    <mergeCell ref="P16:R16"/>
    <mergeCell ref="K16:M17"/>
    <mergeCell ref="Q19:R19"/>
    <mergeCell ref="Q18:R18"/>
    <mergeCell ref="Q20:R20"/>
    <mergeCell ref="Q21:R21"/>
    <mergeCell ref="Q25:R25"/>
    <mergeCell ref="Q22:R22"/>
    <mergeCell ref="K24:M24"/>
    <mergeCell ref="B18:D18"/>
    <mergeCell ref="H21:J21"/>
    <mergeCell ref="P7:S7"/>
    <mergeCell ref="R8:U8"/>
    <mergeCell ref="R9:U9"/>
    <mergeCell ref="R10:U10"/>
    <mergeCell ref="P14:U14"/>
    <mergeCell ref="D9:G9"/>
    <mergeCell ref="D10:G10"/>
    <mergeCell ref="D11:G11"/>
    <mergeCell ref="D12:G12"/>
    <mergeCell ref="H17:J17"/>
    <mergeCell ref="E16:J16"/>
    <mergeCell ref="D15:G15"/>
    <mergeCell ref="D13:G13"/>
    <mergeCell ref="D14:G14"/>
    <mergeCell ref="D4:G4"/>
    <mergeCell ref="D5:G5"/>
    <mergeCell ref="D6:G6"/>
    <mergeCell ref="D7:G7"/>
    <mergeCell ref="D8:G8"/>
    <mergeCell ref="Q23:R23"/>
    <mergeCell ref="H23:J23"/>
    <mergeCell ref="H24:J24"/>
    <mergeCell ref="A16:A17"/>
    <mergeCell ref="B16:D17"/>
    <mergeCell ref="H19:J19"/>
    <mergeCell ref="K22:M22"/>
    <mergeCell ref="B23:D23"/>
    <mergeCell ref="K23:M23"/>
    <mergeCell ref="H22:J22"/>
    <mergeCell ref="H20:J20"/>
    <mergeCell ref="B21:D21"/>
    <mergeCell ref="B22:D22"/>
    <mergeCell ref="B20:D20"/>
    <mergeCell ref="B19:D19"/>
    <mergeCell ref="H18:J18"/>
    <mergeCell ref="H25:J25"/>
    <mergeCell ref="B25:D25"/>
    <mergeCell ref="Q24:R24"/>
    <mergeCell ref="B24:D24"/>
    <mergeCell ref="K25:M25"/>
  </mergeCells>
  <phoneticPr fontId="5" type="noConversion"/>
  <dataValidations count="1">
    <dataValidation type="decimal" allowBlank="1" showErrorMessage="1" errorTitle="Invoerfout" error="Waarde moet tussen 0,0001 mSv/h en 99 mSv/h liggen." sqref="P18:R27">
      <formula1>0.0001</formula1>
      <formula2>99</formula2>
    </dataValidation>
  </dataValidations>
  <hyperlinks>
    <hyperlink ref="A14:A15" location="Alg.Voorw.!A432" display="Alg.Voorw.!A432"/>
    <hyperlink ref="P15" location="Alg.Voorw.!A437" display="Alg.Voorw.!A437"/>
    <hyperlink ref="N15" location="Alg.Voorw.!A465" display="Alg.Voorw.!A465"/>
  </hyperlinks>
  <pageMargins left="0.9055118110236221" right="0.31496062992125984" top="0.39370078740157483" bottom="0.31496062992125984" header="0" footer="0"/>
  <pageSetup paperSize="9" scale="88" orientation="landscape" r:id="rId1"/>
  <headerFooter alignWithMargins="0"/>
  <rowBreaks count="1" manualBreakCount="1">
    <brk id="36" max="5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31" r:id="rId4" name="Check Box 163">
              <controlPr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57150</xdr:rowOff>
                  </from>
                  <to>
                    <xdr:col>13</xdr:col>
                    <xdr:colOff>304800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" name="Check Box 164">
              <controlPr defaultSize="0" autoFill="0" autoLine="0" autoPict="0">
                <anchor moveWithCells="1">
                  <from>
                    <xdr:col>13</xdr:col>
                    <xdr:colOff>276225</xdr:colOff>
                    <xdr:row>17</xdr:row>
                    <xdr:rowOff>57150</xdr:rowOff>
                  </from>
                  <to>
                    <xdr:col>13</xdr:col>
                    <xdr:colOff>552450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6" name="Check Box 165">
              <controlPr defaultSize="0" autoFill="0" autoLine="0" autoPict="0">
                <anchor moveWithCells="1">
                  <from>
                    <xdr:col>13</xdr:col>
                    <xdr:colOff>19050</xdr:colOff>
                    <xdr:row>18</xdr:row>
                    <xdr:rowOff>57150</xdr:rowOff>
                  </from>
                  <to>
                    <xdr:col>13</xdr:col>
                    <xdr:colOff>304800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7" name="Check Box 166">
              <controlPr defaultSize="0" autoFill="0" autoLine="0" autoPict="0">
                <anchor moveWithCells="1">
                  <from>
                    <xdr:col>13</xdr:col>
                    <xdr:colOff>266700</xdr:colOff>
                    <xdr:row>18</xdr:row>
                    <xdr:rowOff>57150</xdr:rowOff>
                  </from>
                  <to>
                    <xdr:col>13</xdr:col>
                    <xdr:colOff>552450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8" name="Check Box 167">
              <controlPr defaultSize="0" autoFill="0" autoLine="0" autoPict="0">
                <anchor moveWithCells="1">
                  <from>
                    <xdr:col>13</xdr:col>
                    <xdr:colOff>19050</xdr:colOff>
                    <xdr:row>19</xdr:row>
                    <xdr:rowOff>57150</xdr:rowOff>
                  </from>
                  <to>
                    <xdr:col>13</xdr:col>
                    <xdr:colOff>304800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9" name="Check Box 168">
              <controlPr defaultSize="0" autoFill="0" autoLine="0" autoPict="0">
                <anchor moveWithCells="1">
                  <from>
                    <xdr:col>13</xdr:col>
                    <xdr:colOff>266700</xdr:colOff>
                    <xdr:row>19</xdr:row>
                    <xdr:rowOff>57150</xdr:rowOff>
                  </from>
                  <to>
                    <xdr:col>13</xdr:col>
                    <xdr:colOff>552450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10" name="Check Box 169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57150</xdr:rowOff>
                  </from>
                  <to>
                    <xdr:col>13</xdr:col>
                    <xdr:colOff>304800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11" name="Check Box 170">
              <controlPr defaultSize="0" autoFill="0" autoLine="0" autoPict="0">
                <anchor moveWithCells="1">
                  <from>
                    <xdr:col>13</xdr:col>
                    <xdr:colOff>266700</xdr:colOff>
                    <xdr:row>20</xdr:row>
                    <xdr:rowOff>57150</xdr:rowOff>
                  </from>
                  <to>
                    <xdr:col>13</xdr:col>
                    <xdr:colOff>552450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12" name="Check Box 171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57150</xdr:rowOff>
                  </from>
                  <to>
                    <xdr:col>13</xdr:col>
                    <xdr:colOff>304800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13" name="Check Box 172">
              <controlPr defaultSize="0" autoFill="0" autoLine="0" autoPict="0">
                <anchor moveWithCells="1">
                  <from>
                    <xdr:col>13</xdr:col>
                    <xdr:colOff>266700</xdr:colOff>
                    <xdr:row>21</xdr:row>
                    <xdr:rowOff>57150</xdr:rowOff>
                  </from>
                  <to>
                    <xdr:col>13</xdr:col>
                    <xdr:colOff>552450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14" name="Check Box 173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57150</xdr:rowOff>
                  </from>
                  <to>
                    <xdr:col>13</xdr:col>
                    <xdr:colOff>304800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15" name="Check Box 174">
              <controlPr defaultSize="0" autoFill="0" autoLine="0" autoPict="0">
                <anchor moveWithCells="1">
                  <from>
                    <xdr:col>13</xdr:col>
                    <xdr:colOff>266700</xdr:colOff>
                    <xdr:row>22</xdr:row>
                    <xdr:rowOff>57150</xdr:rowOff>
                  </from>
                  <to>
                    <xdr:col>13</xdr:col>
                    <xdr:colOff>552450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16" name="Check Box 175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57150</xdr:rowOff>
                  </from>
                  <to>
                    <xdr:col>13</xdr:col>
                    <xdr:colOff>304800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17" name="Check Box 176">
              <controlPr defaultSize="0" autoFill="0" autoLine="0" autoPict="0">
                <anchor moveWithCells="1">
                  <from>
                    <xdr:col>13</xdr:col>
                    <xdr:colOff>266700</xdr:colOff>
                    <xdr:row>23</xdr:row>
                    <xdr:rowOff>57150</xdr:rowOff>
                  </from>
                  <to>
                    <xdr:col>13</xdr:col>
                    <xdr:colOff>552450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18" name="Check Box 177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57150</xdr:rowOff>
                  </from>
                  <to>
                    <xdr:col>13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19" name="Check Box 178">
              <controlPr defaultSize="0" autoFill="0" autoLine="0" autoPict="0">
                <anchor moveWithCells="1">
                  <from>
                    <xdr:col>13</xdr:col>
                    <xdr:colOff>266700</xdr:colOff>
                    <xdr:row>24</xdr:row>
                    <xdr:rowOff>57150</xdr:rowOff>
                  </from>
                  <to>
                    <xdr:col>13</xdr:col>
                    <xdr:colOff>552450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20" name="Check Box 179">
              <controlPr defaultSize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57150</xdr:rowOff>
                  </from>
                  <to>
                    <xdr:col>13</xdr:col>
                    <xdr:colOff>304800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21" name="Check Box 180">
              <controlPr defaultSize="0" autoFill="0" autoLine="0" autoPict="0">
                <anchor moveWithCells="1">
                  <from>
                    <xdr:col>13</xdr:col>
                    <xdr:colOff>266700</xdr:colOff>
                    <xdr:row>25</xdr:row>
                    <xdr:rowOff>57150</xdr:rowOff>
                  </from>
                  <to>
                    <xdr:col>13</xdr:col>
                    <xdr:colOff>552450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22" name="Check Box 181">
              <controlPr defaultSize="0" autoFill="0" autoLine="0" autoPict="0">
                <anchor moveWithCells="1">
                  <from>
                    <xdr:col>13</xdr:col>
                    <xdr:colOff>19050</xdr:colOff>
                    <xdr:row>26</xdr:row>
                    <xdr:rowOff>57150</xdr:rowOff>
                  </from>
                  <to>
                    <xdr:col>13</xdr:col>
                    <xdr:colOff>304800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23" name="Check Box 182">
              <controlPr defaultSize="0" autoFill="0" autoLine="0" autoPict="0">
                <anchor moveWithCells="1">
                  <from>
                    <xdr:col>13</xdr:col>
                    <xdr:colOff>266700</xdr:colOff>
                    <xdr:row>26</xdr:row>
                    <xdr:rowOff>57150</xdr:rowOff>
                  </from>
                  <to>
                    <xdr:col>13</xdr:col>
                    <xdr:colOff>552450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24" name="Check Box 183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57150</xdr:rowOff>
                  </from>
                  <to>
                    <xdr:col>14</xdr:col>
                    <xdr:colOff>304800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25" name="Check Box 184">
              <controlPr defaultSize="0" autoFill="0" autoLine="0" autoPict="0">
                <anchor moveWithCells="1">
                  <from>
                    <xdr:col>14</xdr:col>
                    <xdr:colOff>276225</xdr:colOff>
                    <xdr:row>17</xdr:row>
                    <xdr:rowOff>57150</xdr:rowOff>
                  </from>
                  <to>
                    <xdr:col>14</xdr:col>
                    <xdr:colOff>552450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26" name="Check Box 185">
              <controlPr defaultSize="0" autoFill="0" autoLine="0" autoPict="0">
                <anchor moveWithCells="1">
                  <from>
                    <xdr:col>14</xdr:col>
                    <xdr:colOff>19050</xdr:colOff>
                    <xdr:row>18</xdr:row>
                    <xdr:rowOff>57150</xdr:rowOff>
                  </from>
                  <to>
                    <xdr:col>14</xdr:col>
                    <xdr:colOff>304800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27" name="Check Box 186">
              <controlPr defaultSize="0" autoFill="0" autoLine="0" autoPict="0">
                <anchor moveWithCells="1">
                  <from>
                    <xdr:col>14</xdr:col>
                    <xdr:colOff>266700</xdr:colOff>
                    <xdr:row>18</xdr:row>
                    <xdr:rowOff>57150</xdr:rowOff>
                  </from>
                  <to>
                    <xdr:col>14</xdr:col>
                    <xdr:colOff>552450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28" name="Check Box 187">
              <controlPr defaultSize="0" autoFill="0" autoLine="0" autoPict="0">
                <anchor moveWithCells="1">
                  <from>
                    <xdr:col>14</xdr:col>
                    <xdr:colOff>19050</xdr:colOff>
                    <xdr:row>19</xdr:row>
                    <xdr:rowOff>57150</xdr:rowOff>
                  </from>
                  <to>
                    <xdr:col>14</xdr:col>
                    <xdr:colOff>304800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29" name="Check Box 188">
              <controlPr defaultSize="0" autoFill="0" autoLine="0" autoPict="0">
                <anchor moveWithCells="1">
                  <from>
                    <xdr:col>14</xdr:col>
                    <xdr:colOff>266700</xdr:colOff>
                    <xdr:row>19</xdr:row>
                    <xdr:rowOff>57150</xdr:rowOff>
                  </from>
                  <to>
                    <xdr:col>14</xdr:col>
                    <xdr:colOff>552450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30" name="Check Box 189">
              <controlPr defaultSize="0" autoFill="0" autoLine="0" autoPict="0">
                <anchor moveWithCells="1">
                  <from>
                    <xdr:col>14</xdr:col>
                    <xdr:colOff>19050</xdr:colOff>
                    <xdr:row>20</xdr:row>
                    <xdr:rowOff>57150</xdr:rowOff>
                  </from>
                  <to>
                    <xdr:col>14</xdr:col>
                    <xdr:colOff>304800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31" name="Check Box 190">
              <controlPr defaultSize="0" autoFill="0" autoLine="0" autoPict="0">
                <anchor moveWithCells="1">
                  <from>
                    <xdr:col>14</xdr:col>
                    <xdr:colOff>266700</xdr:colOff>
                    <xdr:row>20</xdr:row>
                    <xdr:rowOff>57150</xdr:rowOff>
                  </from>
                  <to>
                    <xdr:col>14</xdr:col>
                    <xdr:colOff>552450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32" name="Check Box 191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57150</xdr:rowOff>
                  </from>
                  <to>
                    <xdr:col>14</xdr:col>
                    <xdr:colOff>304800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33" name="Check Box 192">
              <controlPr defaultSize="0" autoFill="0" autoLine="0" autoPict="0">
                <anchor moveWithCells="1">
                  <from>
                    <xdr:col>14</xdr:col>
                    <xdr:colOff>266700</xdr:colOff>
                    <xdr:row>21</xdr:row>
                    <xdr:rowOff>57150</xdr:rowOff>
                  </from>
                  <to>
                    <xdr:col>14</xdr:col>
                    <xdr:colOff>552450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34" name="Check Box 193">
              <controlPr defaultSize="0" autoFill="0" autoLine="0" autoPict="0">
                <anchor moveWithCells="1">
                  <from>
                    <xdr:col>14</xdr:col>
                    <xdr:colOff>19050</xdr:colOff>
                    <xdr:row>22</xdr:row>
                    <xdr:rowOff>57150</xdr:rowOff>
                  </from>
                  <to>
                    <xdr:col>14</xdr:col>
                    <xdr:colOff>304800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35" name="Check Box 194">
              <controlPr defaultSize="0" autoFill="0" autoLine="0" autoPict="0">
                <anchor moveWithCells="1">
                  <from>
                    <xdr:col>14</xdr:col>
                    <xdr:colOff>266700</xdr:colOff>
                    <xdr:row>22</xdr:row>
                    <xdr:rowOff>57150</xdr:rowOff>
                  </from>
                  <to>
                    <xdr:col>14</xdr:col>
                    <xdr:colOff>552450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36" name="Check Box 195">
              <controlPr defaultSize="0" autoFill="0" autoLine="0" autoPict="0">
                <anchor moveWithCells="1">
                  <from>
                    <xdr:col>14</xdr:col>
                    <xdr:colOff>19050</xdr:colOff>
                    <xdr:row>23</xdr:row>
                    <xdr:rowOff>57150</xdr:rowOff>
                  </from>
                  <to>
                    <xdr:col>14</xdr:col>
                    <xdr:colOff>304800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37" name="Check Box 196">
              <controlPr defaultSize="0" autoFill="0" autoLine="0" autoPict="0">
                <anchor moveWithCells="1">
                  <from>
                    <xdr:col>14</xdr:col>
                    <xdr:colOff>266700</xdr:colOff>
                    <xdr:row>23</xdr:row>
                    <xdr:rowOff>57150</xdr:rowOff>
                  </from>
                  <to>
                    <xdr:col>14</xdr:col>
                    <xdr:colOff>552450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38" name="Check Box 197">
              <controlPr defaultSize="0" autoFill="0" autoLine="0" autoPict="0">
                <anchor moveWithCells="1">
                  <from>
                    <xdr:col>14</xdr:col>
                    <xdr:colOff>19050</xdr:colOff>
                    <xdr:row>24</xdr:row>
                    <xdr:rowOff>57150</xdr:rowOff>
                  </from>
                  <to>
                    <xdr:col>14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39" name="Check Box 198">
              <controlPr defaultSize="0" autoFill="0" autoLine="0" autoPict="0">
                <anchor moveWithCells="1">
                  <from>
                    <xdr:col>14</xdr:col>
                    <xdr:colOff>266700</xdr:colOff>
                    <xdr:row>24</xdr:row>
                    <xdr:rowOff>57150</xdr:rowOff>
                  </from>
                  <to>
                    <xdr:col>14</xdr:col>
                    <xdr:colOff>552450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40" name="Check Box 199">
              <controlPr defaultSize="0" autoFill="0" autoLine="0" autoPict="0">
                <anchor moveWithCells="1">
                  <from>
                    <xdr:col>14</xdr:col>
                    <xdr:colOff>19050</xdr:colOff>
                    <xdr:row>25</xdr:row>
                    <xdr:rowOff>57150</xdr:rowOff>
                  </from>
                  <to>
                    <xdr:col>14</xdr:col>
                    <xdr:colOff>304800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41" name="Check Box 200">
              <controlPr defaultSize="0" autoFill="0" autoLine="0" autoPict="0">
                <anchor moveWithCells="1">
                  <from>
                    <xdr:col>14</xdr:col>
                    <xdr:colOff>266700</xdr:colOff>
                    <xdr:row>25</xdr:row>
                    <xdr:rowOff>57150</xdr:rowOff>
                  </from>
                  <to>
                    <xdr:col>14</xdr:col>
                    <xdr:colOff>552450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42" name="Check Box 201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57150</xdr:rowOff>
                  </from>
                  <to>
                    <xdr:col>14</xdr:col>
                    <xdr:colOff>304800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43" name="Check Box 202">
              <controlPr defaultSize="0" autoFill="0" autoLine="0" autoPict="0">
                <anchor moveWithCells="1">
                  <from>
                    <xdr:col>14</xdr:col>
                    <xdr:colOff>266700</xdr:colOff>
                    <xdr:row>26</xdr:row>
                    <xdr:rowOff>57150</xdr:rowOff>
                  </from>
                  <to>
                    <xdr:col>14</xdr:col>
                    <xdr:colOff>552450</xdr:colOff>
                    <xdr:row>26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 enableFormatConditionsCalculation="0">
    <tabColor indexed="47"/>
    <pageSetUpPr autoPageBreaks="0"/>
  </sheetPr>
  <dimension ref="A1:U40"/>
  <sheetViews>
    <sheetView showGridLines="0" showRowColHeaders="0" showZeros="0" showOutlineSymbols="0" zoomScaleNormal="100" zoomScaleSheetLayoutView="100" workbookViewId="0">
      <selection activeCell="D4" sqref="D4:G4"/>
    </sheetView>
  </sheetViews>
  <sheetFormatPr defaultColWidth="0" defaultRowHeight="0" customHeight="1" zeroHeight="1" x14ac:dyDescent="0.35"/>
  <cols>
    <col min="1" max="1" width="9.625" style="13" customWidth="1"/>
    <col min="2" max="2" width="6.875" style="13" customWidth="1"/>
    <col min="3" max="3" width="0.875" style="69" customWidth="1"/>
    <col min="4" max="4" width="4.25" style="13" customWidth="1"/>
    <col min="5" max="7" width="11.875" style="13" customWidth="1"/>
    <col min="8" max="8" width="6.125" style="13" customWidth="1"/>
    <col min="9" max="9" width="0.875" style="13" customWidth="1"/>
    <col min="10" max="10" width="4.875" style="13" customWidth="1"/>
    <col min="11" max="11" width="7.625" style="13" customWidth="1"/>
    <col min="12" max="13" width="6.625" style="13" customWidth="1"/>
    <col min="14" max="14" width="9.875" style="13" customWidth="1"/>
    <col min="15" max="15" width="11.5" style="13" customWidth="1"/>
    <col min="16" max="16" width="0.875" style="13" customWidth="1"/>
    <col min="17" max="17" width="6.125" style="13" customWidth="1"/>
    <col min="18" max="20" width="6.625" style="13" customWidth="1"/>
    <col min="21" max="21" width="1.625" style="13" customWidth="1"/>
    <col min="22" max="16384" width="0" style="13" hidden="1"/>
  </cols>
  <sheetData>
    <row r="1" spans="1:21" ht="6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1" ht="13.5" customHeight="1" x14ac:dyDescent="0.35">
      <c r="A2" s="14" t="s">
        <v>0</v>
      </c>
      <c r="B2" s="12"/>
      <c r="C2" s="12"/>
      <c r="D2" s="12"/>
      <c r="E2" s="12"/>
      <c r="F2" s="12"/>
      <c r="G2" s="15"/>
      <c r="H2" s="17"/>
      <c r="I2" s="17"/>
      <c r="J2" s="17"/>
      <c r="K2" s="17"/>
      <c r="L2" s="17"/>
      <c r="M2" s="17"/>
      <c r="N2" s="18"/>
      <c r="O2" s="12"/>
      <c r="P2" s="12"/>
      <c r="Q2" s="12"/>
      <c r="R2" s="12"/>
      <c r="S2" s="12"/>
      <c r="T2" s="12"/>
    </row>
    <row r="3" spans="1:21" ht="20.100000000000001" customHeight="1" x14ac:dyDescent="0.35">
      <c r="A3" s="19" t="s">
        <v>39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1" ht="20.100000000000001" customHeight="1" x14ac:dyDescent="0.35">
      <c r="A4" s="20" t="s">
        <v>20</v>
      </c>
      <c r="B4" s="12"/>
      <c r="C4" s="21" t="s">
        <v>3</v>
      </c>
      <c r="D4" s="366"/>
      <c r="E4" s="366"/>
      <c r="F4" s="366"/>
      <c r="G4" s="366"/>
      <c r="H4" s="22"/>
      <c r="I4" s="22"/>
      <c r="J4" s="12"/>
      <c r="K4" s="23"/>
      <c r="L4" s="12"/>
      <c r="M4" s="12"/>
      <c r="N4" s="12"/>
      <c r="O4" s="12"/>
      <c r="P4" s="12"/>
      <c r="Q4" s="12"/>
      <c r="R4" s="12"/>
      <c r="S4" s="12"/>
      <c r="T4" s="12"/>
    </row>
    <row r="5" spans="1:21" ht="20.100000000000001" customHeight="1" x14ac:dyDescent="0.35">
      <c r="A5" s="20" t="s">
        <v>21</v>
      </c>
      <c r="B5" s="12"/>
      <c r="C5" s="21" t="s">
        <v>3</v>
      </c>
      <c r="D5" s="367"/>
      <c r="E5" s="367"/>
      <c r="F5" s="367"/>
      <c r="G5" s="367"/>
      <c r="H5" s="22"/>
      <c r="I5" s="22"/>
      <c r="J5" s="12"/>
      <c r="K5" s="12"/>
      <c r="L5" s="12"/>
      <c r="M5" s="12"/>
      <c r="O5" s="12"/>
      <c r="P5" s="12"/>
      <c r="Q5" s="23"/>
      <c r="R5" s="23"/>
      <c r="S5" s="23"/>
      <c r="T5" s="23"/>
    </row>
    <row r="6" spans="1:21" ht="20.100000000000001" customHeight="1" x14ac:dyDescent="0.35">
      <c r="A6" s="20" t="s">
        <v>42</v>
      </c>
      <c r="B6" s="12"/>
      <c r="C6" s="21" t="s">
        <v>3</v>
      </c>
      <c r="D6" s="367"/>
      <c r="E6" s="367"/>
      <c r="F6" s="367"/>
      <c r="G6" s="367"/>
      <c r="H6" s="22"/>
      <c r="I6" s="22"/>
      <c r="J6" s="12"/>
      <c r="L6" s="12"/>
      <c r="M6" s="12"/>
      <c r="O6" s="24" t="s">
        <v>1</v>
      </c>
      <c r="P6" s="24"/>
      <c r="Q6" s="23"/>
      <c r="R6" s="23"/>
      <c r="S6" s="23"/>
      <c r="T6" s="23"/>
    </row>
    <row r="7" spans="1:21" ht="20.100000000000001" customHeight="1" x14ac:dyDescent="0.35">
      <c r="A7" s="20" t="s">
        <v>22</v>
      </c>
      <c r="B7" s="12"/>
      <c r="C7" s="21" t="s">
        <v>3</v>
      </c>
      <c r="D7" s="367"/>
      <c r="E7" s="367"/>
      <c r="F7" s="367"/>
      <c r="G7" s="367"/>
      <c r="H7" s="22"/>
      <c r="I7" s="22"/>
      <c r="J7" s="12"/>
      <c r="K7" s="12"/>
      <c r="L7" s="12"/>
      <c r="M7" s="12"/>
      <c r="O7" s="12"/>
      <c r="P7" s="12"/>
      <c r="Q7" s="381"/>
      <c r="R7" s="382"/>
      <c r="S7" s="382"/>
      <c r="T7" s="22"/>
    </row>
    <row r="8" spans="1:21" ht="20.100000000000001" customHeight="1" x14ac:dyDescent="0.35">
      <c r="A8" s="20" t="s">
        <v>38</v>
      </c>
      <c r="B8" s="12"/>
      <c r="C8" s="21" t="s">
        <v>3</v>
      </c>
      <c r="D8" s="367"/>
      <c r="E8" s="367"/>
      <c r="F8" s="367"/>
      <c r="G8" s="367"/>
      <c r="H8" s="22"/>
      <c r="I8" s="22"/>
      <c r="J8" s="12"/>
      <c r="K8" s="12"/>
      <c r="L8" s="12"/>
      <c r="M8" s="12"/>
      <c r="O8" s="28" t="s">
        <v>2</v>
      </c>
      <c r="P8" s="28" t="s">
        <v>3</v>
      </c>
      <c r="Q8" s="389"/>
      <c r="R8" s="390"/>
      <c r="S8" s="390"/>
      <c r="T8" s="390"/>
    </row>
    <row r="9" spans="1:21" ht="20.100000000000001" customHeight="1" x14ac:dyDescent="0.35">
      <c r="A9" s="29" t="s">
        <v>40</v>
      </c>
      <c r="B9" s="12"/>
      <c r="C9" s="30"/>
      <c r="D9" s="368"/>
      <c r="E9" s="368"/>
      <c r="F9" s="368"/>
      <c r="G9" s="368"/>
      <c r="H9" s="22"/>
      <c r="I9" s="22"/>
      <c r="J9" s="12"/>
      <c r="K9" s="12"/>
      <c r="L9" s="12"/>
      <c r="M9" s="12"/>
      <c r="O9" s="28" t="s">
        <v>4</v>
      </c>
      <c r="P9" s="28" t="s">
        <v>3</v>
      </c>
      <c r="Q9" s="387"/>
      <c r="R9" s="388"/>
      <c r="S9" s="388"/>
      <c r="T9" s="388"/>
    </row>
    <row r="10" spans="1:21" ht="20.100000000000001" customHeight="1" x14ac:dyDescent="0.35">
      <c r="A10" s="20" t="s">
        <v>20</v>
      </c>
      <c r="B10" s="12"/>
      <c r="C10" s="30" t="s">
        <v>3</v>
      </c>
      <c r="D10" s="366"/>
      <c r="E10" s="366"/>
      <c r="F10" s="366"/>
      <c r="G10" s="366"/>
      <c r="H10" s="22"/>
      <c r="I10" s="22"/>
      <c r="J10" s="12"/>
      <c r="K10" s="12"/>
      <c r="L10" s="12"/>
      <c r="M10" s="12"/>
      <c r="O10" s="28" t="s">
        <v>5</v>
      </c>
      <c r="P10" s="28" t="s">
        <v>3</v>
      </c>
      <c r="Q10" s="385"/>
      <c r="R10" s="386"/>
      <c r="S10" s="386"/>
      <c r="T10" s="386"/>
    </row>
    <row r="11" spans="1:21" ht="20.100000000000001" customHeight="1" x14ac:dyDescent="0.35">
      <c r="A11" s="20" t="s">
        <v>41</v>
      </c>
      <c r="B11" s="12"/>
      <c r="C11" s="30" t="s">
        <v>3</v>
      </c>
      <c r="D11" s="367"/>
      <c r="E11" s="367"/>
      <c r="F11" s="367"/>
      <c r="G11" s="367"/>
      <c r="H11" s="22"/>
      <c r="I11" s="22"/>
      <c r="J11" s="12"/>
      <c r="K11" s="12"/>
      <c r="L11" s="12"/>
      <c r="M11" s="12"/>
      <c r="O11" s="12"/>
      <c r="P11" s="12"/>
      <c r="Q11" s="23"/>
      <c r="R11" s="30"/>
      <c r="S11" s="18"/>
      <c r="T11" s="26"/>
    </row>
    <row r="12" spans="1:21" ht="20.100000000000001" customHeight="1" x14ac:dyDescent="0.35">
      <c r="A12" s="20" t="s">
        <v>42</v>
      </c>
      <c r="B12" s="12"/>
      <c r="C12" s="30" t="s">
        <v>3</v>
      </c>
      <c r="D12" s="367"/>
      <c r="E12" s="367"/>
      <c r="F12" s="367"/>
      <c r="G12" s="367"/>
      <c r="H12" s="22"/>
      <c r="I12" s="22"/>
      <c r="J12" s="12"/>
      <c r="K12" s="12"/>
      <c r="L12" s="12"/>
      <c r="M12" s="12"/>
      <c r="O12" s="12"/>
      <c r="P12" s="12"/>
      <c r="Q12" s="31" t="s">
        <v>6</v>
      </c>
      <c r="T12" s="32" t="s">
        <v>7</v>
      </c>
    </row>
    <row r="13" spans="1:21" ht="20.100000000000001" customHeight="1" x14ac:dyDescent="0.35">
      <c r="A13" s="20" t="s">
        <v>43</v>
      </c>
      <c r="B13" s="12"/>
      <c r="C13" s="30" t="s">
        <v>3</v>
      </c>
      <c r="D13" s="367"/>
      <c r="E13" s="367"/>
      <c r="F13" s="367"/>
      <c r="G13" s="367"/>
      <c r="H13" s="22"/>
      <c r="I13" s="22"/>
      <c r="J13" s="12"/>
      <c r="K13" s="12"/>
      <c r="L13" s="12"/>
      <c r="M13" s="12"/>
      <c r="O13" s="12"/>
      <c r="P13" s="12"/>
      <c r="Q13" s="23"/>
      <c r="R13" s="30"/>
      <c r="S13" s="18"/>
      <c r="T13" s="26"/>
    </row>
    <row r="14" spans="1:21" ht="20.100000000000001" customHeight="1" x14ac:dyDescent="0.35">
      <c r="A14" s="20" t="s">
        <v>22</v>
      </c>
      <c r="B14" s="12"/>
      <c r="C14" s="30" t="s">
        <v>3</v>
      </c>
      <c r="D14" s="379"/>
      <c r="E14" s="379"/>
      <c r="F14" s="379"/>
      <c r="G14" s="379"/>
      <c r="H14" s="33"/>
      <c r="I14" s="33"/>
      <c r="J14" s="12"/>
      <c r="K14" s="12"/>
      <c r="L14" s="12"/>
      <c r="M14" s="12"/>
      <c r="O14" s="34" t="s">
        <v>8</v>
      </c>
      <c r="P14" s="34"/>
      <c r="Q14" s="383"/>
      <c r="R14" s="384"/>
      <c r="S14" s="384"/>
      <c r="T14" s="384"/>
    </row>
    <row r="15" spans="1:21" ht="20.25" customHeight="1" x14ac:dyDescent="0.35">
      <c r="A15" s="12"/>
      <c r="B15" s="12"/>
      <c r="C15" s="21"/>
      <c r="D15" s="380" t="s">
        <v>9</v>
      </c>
      <c r="E15" s="380"/>
      <c r="F15" s="380"/>
      <c r="G15" s="380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36"/>
      <c r="S15" s="12"/>
      <c r="T15" s="36"/>
    </row>
    <row r="16" spans="1:21" ht="15" customHeight="1" x14ac:dyDescent="0.35">
      <c r="A16" s="84"/>
      <c r="B16" s="556" t="s">
        <v>55</v>
      </c>
      <c r="C16" s="557"/>
      <c r="D16" s="557"/>
      <c r="E16" s="557"/>
      <c r="F16" s="557"/>
      <c r="G16" s="558"/>
      <c r="H16" s="480" t="s">
        <v>125</v>
      </c>
      <c r="I16" s="625"/>
      <c r="J16" s="626"/>
      <c r="K16" s="40" t="s">
        <v>44</v>
      </c>
      <c r="L16" s="477" t="s">
        <v>56</v>
      </c>
      <c r="M16" s="477" t="s">
        <v>57</v>
      </c>
      <c r="N16" s="630" t="s">
        <v>27</v>
      </c>
      <c r="O16" s="480" t="s">
        <v>67</v>
      </c>
      <c r="P16" s="631"/>
      <c r="Q16" s="567"/>
      <c r="R16" s="355" t="s">
        <v>170</v>
      </c>
      <c r="S16" s="359"/>
      <c r="T16" s="40" t="s">
        <v>11</v>
      </c>
      <c r="U16" s="62"/>
    </row>
    <row r="17" spans="1:21" ht="22.5" customHeight="1" x14ac:dyDescent="0.35">
      <c r="A17" s="85" t="s">
        <v>26</v>
      </c>
      <c r="B17" s="371" t="s">
        <v>163</v>
      </c>
      <c r="C17" s="623"/>
      <c r="D17" s="624"/>
      <c r="E17" s="121" t="s">
        <v>164</v>
      </c>
      <c r="F17" s="122" t="s">
        <v>163</v>
      </c>
      <c r="G17" s="167" t="s">
        <v>164</v>
      </c>
      <c r="H17" s="627"/>
      <c r="I17" s="628"/>
      <c r="J17" s="629"/>
      <c r="K17" s="40" t="s">
        <v>119</v>
      </c>
      <c r="L17" s="478"/>
      <c r="M17" s="540"/>
      <c r="N17" s="540"/>
      <c r="O17" s="632"/>
      <c r="P17" s="633"/>
      <c r="Q17" s="570"/>
      <c r="R17" s="45" t="s">
        <v>15</v>
      </c>
      <c r="S17" s="46" t="s">
        <v>16</v>
      </c>
      <c r="T17" s="44" t="s">
        <v>46</v>
      </c>
      <c r="U17" s="62"/>
    </row>
    <row r="18" spans="1:21" ht="19.5" customHeight="1" x14ac:dyDescent="0.35">
      <c r="A18" s="65" t="s">
        <v>28</v>
      </c>
      <c r="B18" s="369"/>
      <c r="C18" s="621"/>
      <c r="D18" s="622"/>
      <c r="E18" s="125"/>
      <c r="F18" s="125"/>
      <c r="G18" s="148"/>
      <c r="H18" s="549"/>
      <c r="I18" s="619"/>
      <c r="J18" s="620"/>
      <c r="K18" s="126"/>
      <c r="L18" s="190"/>
      <c r="M18" s="191"/>
      <c r="N18" s="190"/>
      <c r="O18" s="634"/>
      <c r="P18" s="635"/>
      <c r="Q18" s="563"/>
      <c r="R18" s="192"/>
      <c r="S18" s="158"/>
      <c r="T18" s="159"/>
      <c r="U18" s="48">
        <f t="shared" ref="U18:U25" si="0">SUM(B18:K18)</f>
        <v>0</v>
      </c>
    </row>
    <row r="19" spans="1:21" ht="19.5" customHeight="1" x14ac:dyDescent="0.35">
      <c r="A19" s="66" t="s">
        <v>29</v>
      </c>
      <c r="B19" s="360"/>
      <c r="C19" s="615"/>
      <c r="D19" s="616"/>
      <c r="E19" s="132"/>
      <c r="F19" s="132"/>
      <c r="G19" s="150"/>
      <c r="H19" s="532"/>
      <c r="I19" s="617"/>
      <c r="J19" s="618"/>
      <c r="K19" s="133"/>
      <c r="L19" s="193"/>
      <c r="M19" s="194"/>
      <c r="N19" s="193"/>
      <c r="O19" s="602"/>
      <c r="P19" s="603"/>
      <c r="Q19" s="538"/>
      <c r="R19" s="195"/>
      <c r="S19" s="161"/>
      <c r="T19" s="162"/>
      <c r="U19" s="48">
        <f t="shared" si="0"/>
        <v>0</v>
      </c>
    </row>
    <row r="20" spans="1:21" ht="19.5" customHeight="1" x14ac:dyDescent="0.35">
      <c r="A20" s="67" t="s">
        <v>30</v>
      </c>
      <c r="B20" s="360"/>
      <c r="C20" s="615"/>
      <c r="D20" s="616"/>
      <c r="E20" s="132"/>
      <c r="F20" s="132"/>
      <c r="G20" s="150"/>
      <c r="H20" s="532"/>
      <c r="I20" s="617"/>
      <c r="J20" s="618"/>
      <c r="K20" s="133"/>
      <c r="L20" s="193"/>
      <c r="M20" s="194"/>
      <c r="N20" s="193"/>
      <c r="O20" s="602"/>
      <c r="P20" s="603"/>
      <c r="Q20" s="538"/>
      <c r="R20" s="195"/>
      <c r="S20" s="161"/>
      <c r="T20" s="162"/>
      <c r="U20" s="48">
        <f t="shared" si="0"/>
        <v>0</v>
      </c>
    </row>
    <row r="21" spans="1:21" ht="19.5" customHeight="1" x14ac:dyDescent="0.35">
      <c r="A21" s="67" t="s">
        <v>31</v>
      </c>
      <c r="B21" s="360"/>
      <c r="C21" s="615"/>
      <c r="D21" s="616"/>
      <c r="E21" s="132"/>
      <c r="F21" s="132"/>
      <c r="G21" s="150"/>
      <c r="H21" s="532"/>
      <c r="I21" s="617"/>
      <c r="J21" s="618"/>
      <c r="K21" s="133"/>
      <c r="L21" s="193"/>
      <c r="M21" s="194"/>
      <c r="N21" s="193"/>
      <c r="O21" s="602"/>
      <c r="P21" s="603"/>
      <c r="Q21" s="538"/>
      <c r="R21" s="195"/>
      <c r="S21" s="161"/>
      <c r="T21" s="162"/>
      <c r="U21" s="48">
        <f t="shared" si="0"/>
        <v>0</v>
      </c>
    </row>
    <row r="22" spans="1:21" ht="19.5" customHeight="1" x14ac:dyDescent="0.35">
      <c r="A22" s="67" t="s">
        <v>32</v>
      </c>
      <c r="B22" s="360"/>
      <c r="C22" s="615"/>
      <c r="D22" s="616"/>
      <c r="E22" s="132"/>
      <c r="F22" s="132"/>
      <c r="G22" s="150"/>
      <c r="H22" s="532"/>
      <c r="I22" s="617"/>
      <c r="J22" s="618"/>
      <c r="K22" s="133"/>
      <c r="L22" s="193"/>
      <c r="M22" s="194"/>
      <c r="N22" s="193"/>
      <c r="O22" s="602"/>
      <c r="P22" s="603"/>
      <c r="Q22" s="538"/>
      <c r="R22" s="195"/>
      <c r="S22" s="161"/>
      <c r="T22" s="162"/>
      <c r="U22" s="48">
        <f t="shared" si="0"/>
        <v>0</v>
      </c>
    </row>
    <row r="23" spans="1:21" ht="19.5" customHeight="1" x14ac:dyDescent="0.35">
      <c r="A23" s="67" t="s">
        <v>33</v>
      </c>
      <c r="B23" s="360"/>
      <c r="C23" s="615"/>
      <c r="D23" s="616"/>
      <c r="E23" s="132"/>
      <c r="F23" s="132"/>
      <c r="G23" s="150"/>
      <c r="H23" s="532"/>
      <c r="I23" s="617"/>
      <c r="J23" s="618"/>
      <c r="K23" s="133"/>
      <c r="L23" s="193"/>
      <c r="M23" s="194"/>
      <c r="N23" s="193"/>
      <c r="O23" s="602"/>
      <c r="P23" s="603"/>
      <c r="Q23" s="538"/>
      <c r="R23" s="195"/>
      <c r="S23" s="161"/>
      <c r="T23" s="162"/>
      <c r="U23" s="48">
        <f t="shared" si="0"/>
        <v>0</v>
      </c>
    </row>
    <row r="24" spans="1:21" ht="19.5" customHeight="1" x14ac:dyDescent="0.35">
      <c r="A24" s="67" t="s">
        <v>34</v>
      </c>
      <c r="B24" s="360"/>
      <c r="C24" s="615"/>
      <c r="D24" s="616"/>
      <c r="E24" s="132"/>
      <c r="F24" s="132"/>
      <c r="G24" s="150"/>
      <c r="H24" s="532"/>
      <c r="I24" s="617"/>
      <c r="J24" s="618"/>
      <c r="K24" s="133"/>
      <c r="L24" s="193"/>
      <c r="M24" s="194"/>
      <c r="N24" s="193"/>
      <c r="O24" s="602"/>
      <c r="P24" s="603"/>
      <c r="Q24" s="538"/>
      <c r="R24" s="195"/>
      <c r="S24" s="161"/>
      <c r="T24" s="162"/>
      <c r="U24" s="48">
        <f t="shared" si="0"/>
        <v>0</v>
      </c>
    </row>
    <row r="25" spans="1:21" ht="19.5" customHeight="1" x14ac:dyDescent="0.35">
      <c r="A25" s="67" t="s">
        <v>35</v>
      </c>
      <c r="B25" s="360"/>
      <c r="C25" s="615"/>
      <c r="D25" s="616"/>
      <c r="E25" s="132"/>
      <c r="F25" s="132"/>
      <c r="G25" s="150"/>
      <c r="H25" s="532"/>
      <c r="I25" s="617"/>
      <c r="J25" s="618"/>
      <c r="K25" s="133"/>
      <c r="L25" s="193"/>
      <c r="M25" s="194"/>
      <c r="N25" s="193"/>
      <c r="O25" s="602"/>
      <c r="P25" s="603"/>
      <c r="Q25" s="538"/>
      <c r="R25" s="195"/>
      <c r="S25" s="161"/>
      <c r="T25" s="162"/>
      <c r="U25" s="48">
        <f t="shared" si="0"/>
        <v>0</v>
      </c>
    </row>
    <row r="26" spans="1:21" ht="19.5" customHeight="1" x14ac:dyDescent="0.35">
      <c r="A26" s="67" t="s">
        <v>36</v>
      </c>
      <c r="B26" s="606"/>
      <c r="C26" s="607"/>
      <c r="D26" s="608"/>
      <c r="E26" s="138"/>
      <c r="F26" s="138"/>
      <c r="G26" s="181"/>
      <c r="H26" s="573"/>
      <c r="I26" s="611"/>
      <c r="J26" s="612"/>
      <c r="K26" s="139"/>
      <c r="L26" s="196"/>
      <c r="M26" s="197"/>
      <c r="N26" s="196"/>
      <c r="O26" s="602"/>
      <c r="P26" s="603"/>
      <c r="Q26" s="538"/>
      <c r="R26" s="198"/>
      <c r="S26" s="199"/>
      <c r="T26" s="182"/>
      <c r="U26" s="393" t="s">
        <v>175</v>
      </c>
    </row>
    <row r="27" spans="1:21" ht="19.5" customHeight="1" x14ac:dyDescent="0.35">
      <c r="A27" s="68" t="s">
        <v>54</v>
      </c>
      <c r="B27" s="432"/>
      <c r="C27" s="609"/>
      <c r="D27" s="610"/>
      <c r="E27" s="144"/>
      <c r="F27" s="144"/>
      <c r="G27" s="185"/>
      <c r="H27" s="575"/>
      <c r="I27" s="613"/>
      <c r="J27" s="614"/>
      <c r="K27" s="145"/>
      <c r="L27" s="200"/>
      <c r="M27" s="201"/>
      <c r="N27" s="200"/>
      <c r="O27" s="604"/>
      <c r="P27" s="605"/>
      <c r="Q27" s="579"/>
      <c r="R27" s="202"/>
      <c r="S27" s="203"/>
      <c r="T27" s="187"/>
      <c r="U27" s="394"/>
    </row>
    <row r="28" spans="1:21" ht="12.95" customHeight="1" x14ac:dyDescent="0.35">
      <c r="A28" s="49" t="s">
        <v>9</v>
      </c>
      <c r="B28" s="18"/>
      <c r="C28" s="18"/>
      <c r="D28" s="18"/>
      <c r="E28" s="18"/>
      <c r="F28" s="18"/>
      <c r="G28" s="18"/>
      <c r="H28" s="18"/>
      <c r="I28" s="50"/>
      <c r="J28" s="86" t="s">
        <v>155</v>
      </c>
      <c r="K28" s="87"/>
      <c r="L28" s="88"/>
      <c r="M28" s="88"/>
      <c r="N28" s="88"/>
      <c r="O28" s="88"/>
      <c r="P28" s="88"/>
      <c r="Q28" s="88"/>
      <c r="R28" s="88"/>
      <c r="S28" s="88"/>
      <c r="T28" s="89"/>
      <c r="U28" s="394"/>
    </row>
    <row r="29" spans="1:21" ht="12.95" customHeight="1" x14ac:dyDescent="0.35">
      <c r="A29" s="52"/>
      <c r="B29" s="12"/>
      <c r="C29" s="12"/>
      <c r="D29" s="12"/>
      <c r="E29" s="12"/>
      <c r="F29" s="12"/>
      <c r="G29" s="12"/>
      <c r="H29" s="12"/>
      <c r="I29" s="50"/>
      <c r="J29" s="90" t="s">
        <v>156</v>
      </c>
      <c r="K29" s="88"/>
      <c r="L29" s="88"/>
      <c r="M29" s="88"/>
      <c r="N29" s="88"/>
      <c r="O29" s="88"/>
      <c r="P29" s="88"/>
      <c r="Q29" s="88"/>
      <c r="R29" s="88"/>
      <c r="S29" s="88"/>
      <c r="T29" s="89"/>
      <c r="U29" s="394"/>
    </row>
    <row r="30" spans="1:21" ht="12" customHeight="1" x14ac:dyDescent="0.35">
      <c r="B30" s="12"/>
      <c r="C30" s="15"/>
      <c r="D30" s="69"/>
      <c r="E30" s="69"/>
      <c r="F30" s="69"/>
      <c r="G30" s="69"/>
      <c r="H30" s="12"/>
      <c r="I30" s="18"/>
      <c r="J30" s="91" t="s">
        <v>147</v>
      </c>
      <c r="K30" s="87"/>
      <c r="L30" s="87"/>
      <c r="M30" s="92"/>
      <c r="N30" s="92"/>
      <c r="O30" s="92"/>
      <c r="P30" s="92"/>
      <c r="Q30" s="92"/>
      <c r="R30" s="92"/>
      <c r="S30" s="92"/>
      <c r="T30" s="93"/>
      <c r="U30" s="394"/>
    </row>
    <row r="31" spans="1:21" ht="13.15" customHeight="1" x14ac:dyDescent="0.35">
      <c r="A31" s="20" t="s">
        <v>120</v>
      </c>
      <c r="B31" s="12"/>
      <c r="C31" s="439"/>
      <c r="D31" s="439"/>
      <c r="E31" s="439"/>
      <c r="F31" s="439"/>
      <c r="G31" s="70" t="s">
        <v>58</v>
      </c>
      <c r="H31" s="69"/>
      <c r="I31" s="55"/>
      <c r="J31" s="94" t="s">
        <v>59</v>
      </c>
      <c r="K31" s="95"/>
      <c r="L31" s="439"/>
      <c r="M31" s="439"/>
      <c r="N31" s="439"/>
      <c r="O31" s="439"/>
      <c r="P31" s="439"/>
      <c r="Q31" s="439"/>
      <c r="R31" s="439"/>
      <c r="S31" s="439"/>
      <c r="T31" s="596"/>
      <c r="U31" s="394"/>
    </row>
    <row r="32" spans="1:21" ht="13.15" customHeight="1" x14ac:dyDescent="0.35">
      <c r="A32" s="20" t="s">
        <v>18</v>
      </c>
      <c r="B32" s="12"/>
      <c r="C32" s="12"/>
      <c r="G32" s="600">
        <f ca="1">NOW()</f>
        <v>43818.680222569441</v>
      </c>
      <c r="H32" s="600"/>
      <c r="I32" s="56"/>
      <c r="J32" s="489"/>
      <c r="K32" s="490"/>
      <c r="L32" s="490"/>
      <c r="M32" s="490"/>
      <c r="N32" s="490"/>
      <c r="O32" s="490"/>
      <c r="P32" s="490"/>
      <c r="Q32" s="490"/>
      <c r="R32" s="490"/>
      <c r="S32" s="490"/>
      <c r="T32" s="491"/>
      <c r="U32" s="394"/>
    </row>
    <row r="33" spans="1:21" ht="13.15" customHeight="1" x14ac:dyDescent="0.35">
      <c r="A33" s="34" t="s">
        <v>50</v>
      </c>
      <c r="B33" s="12"/>
      <c r="C33" s="12"/>
      <c r="D33" s="12"/>
      <c r="E33" s="12"/>
      <c r="F33" s="12"/>
      <c r="G33" s="601"/>
      <c r="H33" s="601"/>
      <c r="I33" s="27"/>
      <c r="J33" s="488"/>
      <c r="K33" s="469"/>
      <c r="L33" s="469"/>
      <c r="M33" s="469"/>
      <c r="N33" s="469"/>
      <c r="O33" s="469"/>
      <c r="P33" s="469"/>
      <c r="Q33" s="469"/>
      <c r="R33" s="469"/>
      <c r="S33" s="469"/>
      <c r="T33" s="470"/>
      <c r="U33" s="394"/>
    </row>
    <row r="34" spans="1:21" ht="13.15" customHeight="1" x14ac:dyDescent="0.35">
      <c r="A34" s="20" t="s">
        <v>51</v>
      </c>
      <c r="B34" s="35"/>
      <c r="C34" s="35"/>
      <c r="D34" s="35"/>
      <c r="E34" s="35"/>
      <c r="F34" s="35"/>
      <c r="G34" s="401" t="s">
        <v>53</v>
      </c>
      <c r="H34" s="402"/>
      <c r="I34" s="57"/>
      <c r="J34" s="489"/>
      <c r="K34" s="490"/>
      <c r="L34" s="490"/>
      <c r="M34" s="490"/>
      <c r="N34" s="490"/>
      <c r="O34" s="490"/>
      <c r="P34" s="490"/>
      <c r="Q34" s="490"/>
      <c r="R34" s="490"/>
      <c r="S34" s="490"/>
      <c r="T34" s="491"/>
      <c r="U34" s="394"/>
    </row>
    <row r="35" spans="1:21" ht="13.15" customHeight="1" x14ac:dyDescent="0.35">
      <c r="A35" s="20" t="s">
        <v>49</v>
      </c>
      <c r="B35" s="12"/>
      <c r="C35" s="12"/>
      <c r="D35" s="12"/>
      <c r="E35" s="12"/>
      <c r="F35" s="12"/>
      <c r="G35" s="403"/>
      <c r="H35" s="403"/>
      <c r="I35" s="27"/>
      <c r="J35" s="488"/>
      <c r="K35" s="469"/>
      <c r="L35" s="469"/>
      <c r="M35" s="469"/>
      <c r="N35" s="469"/>
      <c r="O35" s="469"/>
      <c r="P35" s="469"/>
      <c r="Q35" s="469"/>
      <c r="R35" s="469"/>
      <c r="S35" s="469"/>
      <c r="T35" s="470"/>
      <c r="U35" s="394"/>
    </row>
    <row r="36" spans="1:21" ht="13.15" customHeight="1" x14ac:dyDescent="0.35">
      <c r="A36" s="49" t="s">
        <v>121</v>
      </c>
      <c r="B36" s="12"/>
      <c r="C36" s="12"/>
      <c r="D36" s="12"/>
      <c r="E36" s="12"/>
      <c r="F36" s="12"/>
      <c r="G36" s="585" t="s">
        <v>19</v>
      </c>
      <c r="H36" s="586"/>
      <c r="I36" s="58"/>
      <c r="J36" s="492"/>
      <c r="K36" s="493"/>
      <c r="L36" s="493"/>
      <c r="M36" s="493"/>
      <c r="N36" s="493"/>
      <c r="O36" s="493"/>
      <c r="P36" s="493"/>
      <c r="Q36" s="493"/>
      <c r="R36" s="493"/>
      <c r="S36" s="493"/>
      <c r="T36" s="494"/>
      <c r="U36" s="394"/>
    </row>
    <row r="37" spans="1:21" ht="17.45" hidden="1" customHeight="1" x14ac:dyDescent="0.3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</row>
    <row r="38" spans="1:21" ht="17.45" hidden="1" customHeight="1" x14ac:dyDescent="0.35">
      <c r="A38" s="77"/>
      <c r="B38" s="18"/>
      <c r="C38" s="18"/>
      <c r="D38" s="18"/>
      <c r="E38" s="18"/>
      <c r="F38" s="18"/>
      <c r="G38" s="22"/>
      <c r="H38" s="22"/>
      <c r="I38" s="22"/>
      <c r="J38" s="18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1"/>
    </row>
    <row r="39" spans="1:21" ht="17.45" hidden="1" customHeight="1" x14ac:dyDescent="0.35">
      <c r="A39" s="77"/>
      <c r="B39" s="18"/>
      <c r="C39" s="18"/>
      <c r="D39" s="18"/>
      <c r="E39" s="18"/>
      <c r="F39" s="18"/>
      <c r="G39" s="18"/>
      <c r="H39" s="18"/>
      <c r="I39" s="18"/>
      <c r="J39" s="18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1"/>
    </row>
    <row r="40" spans="1:21" ht="17.45" hidden="1" customHeight="1" x14ac:dyDescent="0.35">
      <c r="A40" s="82"/>
      <c r="B40" s="82"/>
      <c r="C40" s="83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</row>
  </sheetData>
  <sheetProtection password="ECB4" sheet="1" objects="1" scenarios="1" selectLockedCells="1"/>
  <mergeCells count="64">
    <mergeCell ref="O20:Q20"/>
    <mergeCell ref="O21:Q21"/>
    <mergeCell ref="O23:Q23"/>
    <mergeCell ref="O24:Q24"/>
    <mergeCell ref="O25:Q25"/>
    <mergeCell ref="O22:Q22"/>
    <mergeCell ref="Q7:S7"/>
    <mergeCell ref="D8:G8"/>
    <mergeCell ref="Q8:T8"/>
    <mergeCell ref="D4:G4"/>
    <mergeCell ref="D5:G5"/>
    <mergeCell ref="D6:G6"/>
    <mergeCell ref="D7:G7"/>
    <mergeCell ref="D12:G12"/>
    <mergeCell ref="D13:G13"/>
    <mergeCell ref="D14:G14"/>
    <mergeCell ref="Q14:T14"/>
    <mergeCell ref="D15:G15"/>
    <mergeCell ref="D9:G9"/>
    <mergeCell ref="Q9:T9"/>
    <mergeCell ref="D10:G10"/>
    <mergeCell ref="Q10:T10"/>
    <mergeCell ref="D11:G11"/>
    <mergeCell ref="R16:S16"/>
    <mergeCell ref="N16:N17"/>
    <mergeCell ref="O16:Q17"/>
    <mergeCell ref="O18:Q18"/>
    <mergeCell ref="O19:Q19"/>
    <mergeCell ref="B17:D17"/>
    <mergeCell ref="H16:J17"/>
    <mergeCell ref="L16:L17"/>
    <mergeCell ref="M16:M17"/>
    <mergeCell ref="B16:G16"/>
    <mergeCell ref="H21:J21"/>
    <mergeCell ref="H22:J22"/>
    <mergeCell ref="B21:D21"/>
    <mergeCell ref="B22:D22"/>
    <mergeCell ref="H18:J18"/>
    <mergeCell ref="H19:J19"/>
    <mergeCell ref="H20:J20"/>
    <mergeCell ref="B18:D18"/>
    <mergeCell ref="B19:D19"/>
    <mergeCell ref="B20:D20"/>
    <mergeCell ref="B25:D25"/>
    <mergeCell ref="H23:J23"/>
    <mergeCell ref="H24:J24"/>
    <mergeCell ref="B23:D23"/>
    <mergeCell ref="B24:D24"/>
    <mergeCell ref="H25:J25"/>
    <mergeCell ref="B26:D26"/>
    <mergeCell ref="B27:D27"/>
    <mergeCell ref="G34:H35"/>
    <mergeCell ref="C31:F31"/>
    <mergeCell ref="G32:H33"/>
    <mergeCell ref="H26:J26"/>
    <mergeCell ref="H27:J27"/>
    <mergeCell ref="G36:H36"/>
    <mergeCell ref="J34:T35"/>
    <mergeCell ref="J36:T36"/>
    <mergeCell ref="L31:T31"/>
    <mergeCell ref="U26:U36"/>
    <mergeCell ref="J32:T33"/>
    <mergeCell ref="O26:Q26"/>
    <mergeCell ref="O27:Q27"/>
  </mergeCells>
  <phoneticPr fontId="5" type="noConversion"/>
  <dataValidations disablePrompts="1" count="1">
    <dataValidation type="decimal" allowBlank="1" showErrorMessage="1" errorTitle="Invoerfout" error="Waarde moet tussen 0,0001 mSv/h en 99 mSv/h liggen." sqref="R18:S27">
      <formula1>0.0001</formula1>
      <formula2>99</formula2>
    </dataValidation>
  </dataValidations>
  <hyperlinks>
    <hyperlink ref="A14:A15" location="Alg.Voorw.!A432" display="Alg.Voorw.!A432"/>
    <hyperlink ref="Q15" location="Alg.Voorw.!A437" display="Alg.Voorw.!A437"/>
    <hyperlink ref="N15" location="Alg.Voorw.!A465" display="Alg.Voorw.!A465"/>
  </hyperlinks>
  <pageMargins left="0.9055118110236221" right="0.31496062992125984" top="0.39370078740157483" bottom="0.31496062992125984" header="0" footer="0"/>
  <pageSetup paperSize="9" scale="88" orientation="landscape" r:id="rId1"/>
  <headerFooter alignWithMargins="0"/>
  <rowBreaks count="1" manualBreakCount="1">
    <brk id="36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64" r:id="rId4" name="Check Box 72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57150</xdr:rowOff>
                  </from>
                  <to>
                    <xdr:col>10</xdr:col>
                    <xdr:colOff>295275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" name="Check Box 73">
              <controlPr defaultSize="0" autoFill="0" autoLine="0" autoPict="0">
                <anchor moveWithCells="1">
                  <from>
                    <xdr:col>10</xdr:col>
                    <xdr:colOff>266700</xdr:colOff>
                    <xdr:row>17</xdr:row>
                    <xdr:rowOff>57150</xdr:rowOff>
                  </from>
                  <to>
                    <xdr:col>10</xdr:col>
                    <xdr:colOff>542925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" name="Check Box 74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57150</xdr:rowOff>
                  </from>
                  <to>
                    <xdr:col>10</xdr:col>
                    <xdr:colOff>295275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" name="Check Box 75">
              <controlPr defaultSize="0" autoFill="0" autoLine="0" autoPict="0">
                <anchor moveWithCells="1">
                  <from>
                    <xdr:col>10</xdr:col>
                    <xdr:colOff>257175</xdr:colOff>
                    <xdr:row>18</xdr:row>
                    <xdr:rowOff>57150</xdr:rowOff>
                  </from>
                  <to>
                    <xdr:col>10</xdr:col>
                    <xdr:colOff>542925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8" name="Check Box 76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57150</xdr:rowOff>
                  </from>
                  <to>
                    <xdr:col>10</xdr:col>
                    <xdr:colOff>295275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9" name="Check Box 77">
              <controlPr defaultSize="0" autoFill="0" autoLine="0" autoPict="0">
                <anchor moveWithCells="1">
                  <from>
                    <xdr:col>10</xdr:col>
                    <xdr:colOff>257175</xdr:colOff>
                    <xdr:row>19</xdr:row>
                    <xdr:rowOff>57150</xdr:rowOff>
                  </from>
                  <to>
                    <xdr:col>10</xdr:col>
                    <xdr:colOff>542925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10" name="Check Box 78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57150</xdr:rowOff>
                  </from>
                  <to>
                    <xdr:col>10</xdr:col>
                    <xdr:colOff>295275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11" name="Check Box 79">
              <controlPr defaultSize="0" autoFill="0" autoLine="0" autoPict="0">
                <anchor moveWithCells="1">
                  <from>
                    <xdr:col>10</xdr:col>
                    <xdr:colOff>257175</xdr:colOff>
                    <xdr:row>20</xdr:row>
                    <xdr:rowOff>57150</xdr:rowOff>
                  </from>
                  <to>
                    <xdr:col>10</xdr:col>
                    <xdr:colOff>542925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12" name="Check Box 80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57150</xdr:rowOff>
                  </from>
                  <to>
                    <xdr:col>10</xdr:col>
                    <xdr:colOff>295275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13" name="Check Box 81">
              <controlPr defaultSize="0" autoFill="0" autoLine="0" autoPict="0">
                <anchor moveWithCells="1">
                  <from>
                    <xdr:col>10</xdr:col>
                    <xdr:colOff>257175</xdr:colOff>
                    <xdr:row>21</xdr:row>
                    <xdr:rowOff>57150</xdr:rowOff>
                  </from>
                  <to>
                    <xdr:col>10</xdr:col>
                    <xdr:colOff>542925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14" name="Check Box 82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57150</xdr:rowOff>
                  </from>
                  <to>
                    <xdr:col>10</xdr:col>
                    <xdr:colOff>295275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15" name="Check Box 83">
              <controlPr defaultSize="0" autoFill="0" autoLine="0" autoPict="0">
                <anchor moveWithCells="1">
                  <from>
                    <xdr:col>10</xdr:col>
                    <xdr:colOff>257175</xdr:colOff>
                    <xdr:row>22</xdr:row>
                    <xdr:rowOff>57150</xdr:rowOff>
                  </from>
                  <to>
                    <xdr:col>10</xdr:col>
                    <xdr:colOff>542925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16" name="Check Box 84">
              <controlPr defaultSize="0" autoFill="0" autoLine="0" autoPict="0">
                <anchor moveWithCells="1">
                  <from>
                    <xdr:col>10</xdr:col>
                    <xdr:colOff>9525</xdr:colOff>
                    <xdr:row>23</xdr:row>
                    <xdr:rowOff>57150</xdr:rowOff>
                  </from>
                  <to>
                    <xdr:col>10</xdr:col>
                    <xdr:colOff>295275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17" name="Check Box 85">
              <controlPr defaultSize="0" autoFill="0" autoLine="0" autoPict="0">
                <anchor moveWithCells="1">
                  <from>
                    <xdr:col>10</xdr:col>
                    <xdr:colOff>257175</xdr:colOff>
                    <xdr:row>23</xdr:row>
                    <xdr:rowOff>57150</xdr:rowOff>
                  </from>
                  <to>
                    <xdr:col>10</xdr:col>
                    <xdr:colOff>542925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18" name="Check Box 86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57150</xdr:rowOff>
                  </from>
                  <to>
                    <xdr:col>10</xdr:col>
                    <xdr:colOff>295275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19" name="Check Box 87">
              <controlPr defaultSize="0" autoFill="0" autoLine="0" autoPict="0">
                <anchor moveWithCells="1">
                  <from>
                    <xdr:col>10</xdr:col>
                    <xdr:colOff>257175</xdr:colOff>
                    <xdr:row>24</xdr:row>
                    <xdr:rowOff>57150</xdr:rowOff>
                  </from>
                  <to>
                    <xdr:col>10</xdr:col>
                    <xdr:colOff>542925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20" name="Check Box 88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57150</xdr:rowOff>
                  </from>
                  <to>
                    <xdr:col>10</xdr:col>
                    <xdr:colOff>295275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21" name="Check Box 89">
              <controlPr defaultSize="0" autoFill="0" autoLine="0" autoPict="0">
                <anchor moveWithCells="1">
                  <from>
                    <xdr:col>10</xdr:col>
                    <xdr:colOff>257175</xdr:colOff>
                    <xdr:row>25</xdr:row>
                    <xdr:rowOff>57150</xdr:rowOff>
                  </from>
                  <to>
                    <xdr:col>10</xdr:col>
                    <xdr:colOff>542925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22" name="Check Box 90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57150</xdr:rowOff>
                  </from>
                  <to>
                    <xdr:col>10</xdr:col>
                    <xdr:colOff>295275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23" name="Check Box 91">
              <controlPr defaultSize="0" autoFill="0" autoLine="0" autoPict="0">
                <anchor moveWithCells="1">
                  <from>
                    <xdr:col>10</xdr:col>
                    <xdr:colOff>257175</xdr:colOff>
                    <xdr:row>26</xdr:row>
                    <xdr:rowOff>57150</xdr:rowOff>
                  </from>
                  <to>
                    <xdr:col>10</xdr:col>
                    <xdr:colOff>542925</xdr:colOff>
                    <xdr:row>26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112" enableFormatConditionsCalculation="0">
    <tabColor indexed="9"/>
    <pageSetUpPr autoPageBreaks="0"/>
  </sheetPr>
  <dimension ref="A1:U40"/>
  <sheetViews>
    <sheetView showGridLines="0" showRowColHeaders="0" showZeros="0" showOutlineSymbols="0" zoomScaleNormal="100" zoomScaleSheetLayoutView="100" workbookViewId="0">
      <selection activeCell="D4" sqref="D4:G4"/>
    </sheetView>
  </sheetViews>
  <sheetFormatPr defaultColWidth="0" defaultRowHeight="18" zeroHeight="1" x14ac:dyDescent="0.35"/>
  <cols>
    <col min="1" max="1" width="9.625" style="13" customWidth="1"/>
    <col min="2" max="2" width="6.875" style="13" customWidth="1"/>
    <col min="3" max="3" width="3.125" style="69" customWidth="1"/>
    <col min="4" max="4" width="4.25" style="13" customWidth="1"/>
    <col min="5" max="5" width="15.25" style="13" customWidth="1"/>
    <col min="6" max="6" width="9" style="13" customWidth="1"/>
    <col min="7" max="7" width="11.875" style="13" customWidth="1"/>
    <col min="8" max="8" width="6.125" style="13" customWidth="1"/>
    <col min="9" max="9" width="0.875" style="13" customWidth="1"/>
    <col min="10" max="10" width="5.25" style="13" customWidth="1"/>
    <col min="11" max="11" width="7.375" style="13" customWidth="1"/>
    <col min="12" max="12" width="7.625" style="13" customWidth="1"/>
    <col min="13" max="13" width="6.625" style="13" customWidth="1"/>
    <col min="14" max="14" width="7" style="13" customWidth="1"/>
    <col min="15" max="15" width="11.5" style="13" customWidth="1"/>
    <col min="16" max="16" width="0.875" style="13" customWidth="1"/>
    <col min="17" max="17" width="6.125" style="13" customWidth="1"/>
    <col min="18" max="19" width="6.625" style="13" customWidth="1"/>
    <col min="20" max="20" width="7.5" style="13" customWidth="1"/>
    <col min="21" max="21" width="1.625" style="13" customWidth="1"/>
    <col min="22" max="16384" width="0" style="13" hidden="1"/>
  </cols>
  <sheetData>
    <row r="1" spans="1:21" ht="6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1" ht="13.5" customHeight="1" x14ac:dyDescent="0.35">
      <c r="A2" s="14" t="s">
        <v>0</v>
      </c>
      <c r="B2" s="12"/>
      <c r="C2" s="12"/>
      <c r="D2" s="12"/>
      <c r="E2" s="12"/>
      <c r="F2" s="12"/>
      <c r="G2" s="15"/>
      <c r="H2" s="17"/>
      <c r="I2" s="17"/>
      <c r="J2" s="17"/>
      <c r="K2" s="17"/>
      <c r="L2" s="17"/>
      <c r="M2" s="17"/>
      <c r="N2" s="18"/>
      <c r="O2" s="12"/>
      <c r="P2" s="12"/>
      <c r="Q2" s="12"/>
      <c r="R2" s="12"/>
      <c r="S2" s="12"/>
      <c r="T2" s="12"/>
    </row>
    <row r="3" spans="1:21" ht="20.100000000000001" customHeight="1" x14ac:dyDescent="0.35">
      <c r="A3" s="19" t="s">
        <v>39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1" ht="20.100000000000001" customHeight="1" x14ac:dyDescent="0.35">
      <c r="A4" s="20" t="s">
        <v>20</v>
      </c>
      <c r="B4" s="12"/>
      <c r="C4" s="21" t="s">
        <v>3</v>
      </c>
      <c r="D4" s="366"/>
      <c r="E4" s="366"/>
      <c r="F4" s="366"/>
      <c r="G4" s="366"/>
      <c r="H4" s="22"/>
      <c r="I4" s="22"/>
      <c r="J4" s="12"/>
      <c r="K4" s="23"/>
      <c r="L4" s="12"/>
      <c r="M4" s="12"/>
      <c r="N4" s="12"/>
      <c r="O4" s="12"/>
      <c r="P4" s="12"/>
      <c r="Q4" s="12"/>
      <c r="R4" s="12"/>
      <c r="S4" s="12"/>
      <c r="T4" s="12"/>
    </row>
    <row r="5" spans="1:21" ht="20.100000000000001" customHeight="1" x14ac:dyDescent="0.35">
      <c r="A5" s="20" t="s">
        <v>21</v>
      </c>
      <c r="B5" s="12"/>
      <c r="C5" s="21" t="s">
        <v>3</v>
      </c>
      <c r="D5" s="367"/>
      <c r="E5" s="367"/>
      <c r="F5" s="367"/>
      <c r="G5" s="367"/>
      <c r="H5" s="22"/>
      <c r="I5" s="22"/>
      <c r="J5" s="12"/>
      <c r="K5" s="12"/>
      <c r="L5" s="12"/>
      <c r="M5" s="12"/>
      <c r="O5" s="12"/>
      <c r="P5" s="12"/>
      <c r="Q5" s="23"/>
      <c r="R5" s="23"/>
      <c r="S5" s="23"/>
      <c r="T5" s="23"/>
    </row>
    <row r="6" spans="1:21" ht="20.100000000000001" customHeight="1" x14ac:dyDescent="0.35">
      <c r="A6" s="20" t="s">
        <v>42</v>
      </c>
      <c r="B6" s="12"/>
      <c r="C6" s="21" t="s">
        <v>3</v>
      </c>
      <c r="D6" s="367"/>
      <c r="E6" s="367"/>
      <c r="F6" s="367"/>
      <c r="G6" s="367"/>
      <c r="H6" s="22"/>
      <c r="I6" s="22"/>
      <c r="J6" s="12"/>
      <c r="L6" s="12"/>
      <c r="M6" s="12"/>
      <c r="O6" s="24" t="s">
        <v>1</v>
      </c>
      <c r="P6" s="24"/>
      <c r="Q6" s="23"/>
      <c r="R6" s="23"/>
      <c r="S6" s="23"/>
      <c r="T6" s="23"/>
    </row>
    <row r="7" spans="1:21" ht="20.100000000000001" customHeight="1" x14ac:dyDescent="0.35">
      <c r="A7" s="20" t="s">
        <v>22</v>
      </c>
      <c r="B7" s="12"/>
      <c r="C7" s="21" t="s">
        <v>3</v>
      </c>
      <c r="D7" s="367"/>
      <c r="E7" s="367"/>
      <c r="F7" s="367"/>
      <c r="G7" s="367"/>
      <c r="H7" s="22"/>
      <c r="I7" s="22"/>
      <c r="J7" s="12"/>
      <c r="K7" s="12"/>
      <c r="L7" s="12"/>
      <c r="M7" s="12"/>
      <c r="O7" s="12"/>
      <c r="P7" s="12"/>
      <c r="Q7" s="381"/>
      <c r="R7" s="382"/>
      <c r="S7" s="382"/>
      <c r="T7" s="22"/>
    </row>
    <row r="8" spans="1:21" ht="20.100000000000001" customHeight="1" x14ac:dyDescent="0.35">
      <c r="A8" s="20" t="s">
        <v>38</v>
      </c>
      <c r="B8" s="12"/>
      <c r="C8" s="21" t="s">
        <v>3</v>
      </c>
      <c r="D8" s="367"/>
      <c r="E8" s="367"/>
      <c r="F8" s="367"/>
      <c r="G8" s="367"/>
      <c r="H8" s="22"/>
      <c r="I8" s="22"/>
      <c r="J8" s="12"/>
      <c r="K8" s="12"/>
      <c r="L8" s="12"/>
      <c r="M8" s="12"/>
      <c r="O8" s="28" t="s">
        <v>2</v>
      </c>
      <c r="P8" s="28" t="s">
        <v>3</v>
      </c>
      <c r="Q8" s="389"/>
      <c r="R8" s="390"/>
      <c r="S8" s="390"/>
      <c r="T8" s="390"/>
    </row>
    <row r="9" spans="1:21" ht="20.100000000000001" customHeight="1" x14ac:dyDescent="0.35">
      <c r="A9" s="29" t="s">
        <v>40</v>
      </c>
      <c r="B9" s="12"/>
      <c r="C9" s="30"/>
      <c r="D9" s="368"/>
      <c r="E9" s="368"/>
      <c r="F9" s="368"/>
      <c r="G9" s="368"/>
      <c r="H9" s="22"/>
      <c r="I9" s="22"/>
      <c r="J9" s="12"/>
      <c r="K9" s="12"/>
      <c r="L9" s="12"/>
      <c r="M9" s="12"/>
      <c r="O9" s="28" t="s">
        <v>4</v>
      </c>
      <c r="P9" s="28" t="s">
        <v>3</v>
      </c>
      <c r="Q9" s="387"/>
      <c r="R9" s="388"/>
      <c r="S9" s="388"/>
      <c r="T9" s="388"/>
    </row>
    <row r="10" spans="1:21" ht="20.100000000000001" customHeight="1" x14ac:dyDescent="0.35">
      <c r="A10" s="20" t="s">
        <v>20</v>
      </c>
      <c r="B10" s="12"/>
      <c r="C10" s="30" t="s">
        <v>3</v>
      </c>
      <c r="D10" s="366"/>
      <c r="E10" s="366"/>
      <c r="F10" s="366"/>
      <c r="G10" s="366"/>
      <c r="H10" s="22"/>
      <c r="I10" s="22"/>
      <c r="J10" s="12"/>
      <c r="K10" s="12"/>
      <c r="L10" s="12"/>
      <c r="M10" s="12"/>
      <c r="O10" s="28" t="s">
        <v>5</v>
      </c>
      <c r="P10" s="28" t="s">
        <v>3</v>
      </c>
      <c r="Q10" s="385"/>
      <c r="R10" s="386"/>
      <c r="S10" s="386"/>
      <c r="T10" s="386"/>
    </row>
    <row r="11" spans="1:21" ht="20.100000000000001" customHeight="1" x14ac:dyDescent="0.35">
      <c r="A11" s="20" t="s">
        <v>41</v>
      </c>
      <c r="B11" s="12"/>
      <c r="C11" s="30" t="s">
        <v>3</v>
      </c>
      <c r="D11" s="367"/>
      <c r="E11" s="367"/>
      <c r="F11" s="367"/>
      <c r="G11" s="367"/>
      <c r="H11" s="22"/>
      <c r="I11" s="22"/>
      <c r="J11" s="12"/>
      <c r="K11" s="12"/>
      <c r="L11" s="12"/>
      <c r="M11" s="12"/>
      <c r="O11" s="12"/>
      <c r="P11" s="12"/>
      <c r="Q11" s="23"/>
      <c r="R11" s="30"/>
      <c r="S11" s="18"/>
      <c r="T11" s="26"/>
    </row>
    <row r="12" spans="1:21" ht="20.100000000000001" customHeight="1" x14ac:dyDescent="0.35">
      <c r="A12" s="20" t="s">
        <v>42</v>
      </c>
      <c r="B12" s="12"/>
      <c r="C12" s="30" t="s">
        <v>3</v>
      </c>
      <c r="D12" s="367"/>
      <c r="E12" s="367"/>
      <c r="F12" s="367"/>
      <c r="G12" s="367"/>
      <c r="H12" s="22"/>
      <c r="I12" s="22"/>
      <c r="J12" s="12"/>
      <c r="K12" s="12"/>
      <c r="L12" s="12"/>
      <c r="M12" s="12"/>
      <c r="O12" s="12"/>
      <c r="P12" s="12"/>
      <c r="Q12" s="31" t="s">
        <v>6</v>
      </c>
      <c r="T12" s="32" t="s">
        <v>7</v>
      </c>
    </row>
    <row r="13" spans="1:21" ht="20.100000000000001" customHeight="1" x14ac:dyDescent="0.35">
      <c r="A13" s="20" t="s">
        <v>43</v>
      </c>
      <c r="B13" s="12"/>
      <c r="C13" s="30" t="s">
        <v>3</v>
      </c>
      <c r="D13" s="367"/>
      <c r="E13" s="367"/>
      <c r="F13" s="367"/>
      <c r="G13" s="367"/>
      <c r="H13" s="22"/>
      <c r="I13" s="22"/>
      <c r="J13" s="12"/>
      <c r="K13" s="12"/>
      <c r="L13" s="12"/>
      <c r="M13" s="12"/>
      <c r="O13" s="12"/>
      <c r="P13" s="12"/>
      <c r="Q13" s="23"/>
      <c r="R13" s="30"/>
      <c r="S13" s="18"/>
      <c r="T13" s="26"/>
    </row>
    <row r="14" spans="1:21" ht="20.100000000000001" customHeight="1" x14ac:dyDescent="0.35">
      <c r="A14" s="20" t="s">
        <v>22</v>
      </c>
      <c r="B14" s="12"/>
      <c r="C14" s="30" t="s">
        <v>3</v>
      </c>
      <c r="D14" s="379"/>
      <c r="E14" s="379"/>
      <c r="F14" s="379"/>
      <c r="G14" s="379"/>
      <c r="H14" s="33"/>
      <c r="I14" s="33"/>
      <c r="J14" s="12"/>
      <c r="K14" s="12"/>
      <c r="L14" s="12"/>
      <c r="M14" s="12"/>
      <c r="O14" s="34" t="s">
        <v>8</v>
      </c>
      <c r="P14" s="34"/>
      <c r="Q14" s="383"/>
      <c r="R14" s="384"/>
      <c r="S14" s="384"/>
      <c r="T14" s="384"/>
    </row>
    <row r="15" spans="1:21" ht="20.25" customHeight="1" x14ac:dyDescent="0.35">
      <c r="A15" s="12"/>
      <c r="B15" s="12"/>
      <c r="C15" s="21"/>
      <c r="D15" s="380" t="s">
        <v>9</v>
      </c>
      <c r="E15" s="380"/>
      <c r="F15" s="380"/>
      <c r="G15" s="380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36"/>
      <c r="S15" s="12"/>
      <c r="T15" s="36"/>
    </row>
    <row r="16" spans="1:21" ht="19.350000000000001" customHeight="1" x14ac:dyDescent="0.35">
      <c r="A16" s="664" t="s">
        <v>23</v>
      </c>
      <c r="B16" s="665"/>
      <c r="C16" s="665"/>
      <c r="D16" s="668" t="s">
        <v>25</v>
      </c>
      <c r="E16" s="668"/>
      <c r="F16" s="96" t="s">
        <v>24</v>
      </c>
      <c r="G16" s="669" t="s">
        <v>138</v>
      </c>
      <c r="H16" s="670"/>
      <c r="I16" s="670"/>
      <c r="J16" s="671"/>
      <c r="K16" s="669" t="s">
        <v>139</v>
      </c>
      <c r="L16" s="671"/>
      <c r="M16" s="673" t="s">
        <v>126</v>
      </c>
      <c r="N16" s="673"/>
      <c r="O16" s="668" t="s">
        <v>60</v>
      </c>
      <c r="P16" s="665"/>
      <c r="Q16" s="689"/>
      <c r="R16" s="672"/>
      <c r="S16" s="673"/>
      <c r="T16" s="674"/>
      <c r="U16" s="62"/>
    </row>
    <row r="17" spans="1:21" ht="19.350000000000001" customHeight="1" x14ac:dyDescent="0.35">
      <c r="A17" s="634"/>
      <c r="B17" s="666"/>
      <c r="C17" s="667"/>
      <c r="D17" s="681"/>
      <c r="E17" s="682"/>
      <c r="F17" s="204"/>
      <c r="G17" s="253"/>
      <c r="H17" s="693"/>
      <c r="I17" s="694"/>
      <c r="J17" s="695"/>
      <c r="K17" s="690"/>
      <c r="L17" s="691"/>
      <c r="M17" s="692"/>
      <c r="N17" s="692"/>
      <c r="O17" s="677"/>
      <c r="P17" s="678"/>
      <c r="Q17" s="678"/>
      <c r="R17" s="679"/>
      <c r="S17" s="679"/>
      <c r="T17" s="680"/>
      <c r="U17" s="62"/>
    </row>
    <row r="18" spans="1:21" ht="19.350000000000001" customHeight="1" x14ac:dyDescent="0.35">
      <c r="A18" s="602"/>
      <c r="B18" s="675"/>
      <c r="C18" s="676"/>
      <c r="D18" s="685"/>
      <c r="E18" s="686"/>
      <c r="F18" s="205"/>
      <c r="G18" s="250"/>
      <c r="H18" s="659"/>
      <c r="I18" s="660"/>
      <c r="J18" s="661"/>
      <c r="K18" s="662"/>
      <c r="L18" s="663"/>
      <c r="M18" s="636"/>
      <c r="N18" s="636"/>
      <c r="O18" s="655"/>
      <c r="P18" s="656"/>
      <c r="Q18" s="656"/>
      <c r="R18" s="657"/>
      <c r="S18" s="657"/>
      <c r="T18" s="658"/>
      <c r="U18" s="48">
        <f t="shared" ref="U18:U25" si="0">SUM(B18:K18)</f>
        <v>0</v>
      </c>
    </row>
    <row r="19" spans="1:21" ht="19.350000000000001" customHeight="1" x14ac:dyDescent="0.35">
      <c r="A19" s="602"/>
      <c r="B19" s="675"/>
      <c r="C19" s="676"/>
      <c r="D19" s="685"/>
      <c r="E19" s="686"/>
      <c r="F19" s="205"/>
      <c r="G19" s="250"/>
      <c r="H19" s="251"/>
      <c r="I19" s="659"/>
      <c r="J19" s="696"/>
      <c r="K19" s="662"/>
      <c r="L19" s="663"/>
      <c r="M19" s="636"/>
      <c r="N19" s="636"/>
      <c r="O19" s="655"/>
      <c r="P19" s="656"/>
      <c r="Q19" s="656"/>
      <c r="R19" s="657"/>
      <c r="S19" s="657"/>
      <c r="T19" s="658"/>
      <c r="U19" s="48">
        <f t="shared" si="0"/>
        <v>0</v>
      </c>
    </row>
    <row r="20" spans="1:21" ht="19.350000000000001" customHeight="1" x14ac:dyDescent="0.35">
      <c r="A20" s="602"/>
      <c r="B20" s="675"/>
      <c r="C20" s="676"/>
      <c r="D20" s="685"/>
      <c r="E20" s="686"/>
      <c r="F20" s="205"/>
      <c r="G20" s="250"/>
      <c r="H20" s="251"/>
      <c r="I20" s="659"/>
      <c r="J20" s="696"/>
      <c r="K20" s="662"/>
      <c r="L20" s="663"/>
      <c r="M20" s="636"/>
      <c r="N20" s="636"/>
      <c r="O20" s="655"/>
      <c r="P20" s="656"/>
      <c r="Q20" s="656"/>
      <c r="R20" s="657"/>
      <c r="S20" s="657"/>
      <c r="T20" s="658"/>
      <c r="U20" s="48">
        <f t="shared" si="0"/>
        <v>0</v>
      </c>
    </row>
    <row r="21" spans="1:21" ht="19.350000000000001" customHeight="1" x14ac:dyDescent="0.35">
      <c r="A21" s="602"/>
      <c r="B21" s="675"/>
      <c r="C21" s="676"/>
      <c r="D21" s="685"/>
      <c r="E21" s="686"/>
      <c r="F21" s="206"/>
      <c r="G21" s="250"/>
      <c r="H21" s="251"/>
      <c r="I21" s="659"/>
      <c r="J21" s="696"/>
      <c r="K21" s="662"/>
      <c r="L21" s="663"/>
      <c r="M21" s="636"/>
      <c r="N21" s="636"/>
      <c r="O21" s="655"/>
      <c r="P21" s="656"/>
      <c r="Q21" s="656"/>
      <c r="R21" s="657"/>
      <c r="S21" s="657"/>
      <c r="T21" s="658"/>
      <c r="U21" s="48">
        <f t="shared" si="0"/>
        <v>0</v>
      </c>
    </row>
    <row r="22" spans="1:21" ht="19.350000000000001" customHeight="1" x14ac:dyDescent="0.35">
      <c r="A22" s="602"/>
      <c r="B22" s="675"/>
      <c r="C22" s="676"/>
      <c r="D22" s="685"/>
      <c r="E22" s="686"/>
      <c r="F22" s="205"/>
      <c r="G22" s="250"/>
      <c r="H22" s="697"/>
      <c r="I22" s="660"/>
      <c r="J22" s="661"/>
      <c r="K22" s="662"/>
      <c r="L22" s="663"/>
      <c r="M22" s="636"/>
      <c r="N22" s="636"/>
      <c r="O22" s="655"/>
      <c r="P22" s="656"/>
      <c r="Q22" s="656"/>
      <c r="R22" s="657"/>
      <c r="S22" s="657"/>
      <c r="T22" s="658"/>
      <c r="U22" s="48">
        <f t="shared" si="0"/>
        <v>0</v>
      </c>
    </row>
    <row r="23" spans="1:21" ht="19.350000000000001" customHeight="1" x14ac:dyDescent="0.35">
      <c r="A23" s="602"/>
      <c r="B23" s="675"/>
      <c r="C23" s="676"/>
      <c r="D23" s="685"/>
      <c r="E23" s="686"/>
      <c r="F23" s="205"/>
      <c r="G23" s="250"/>
      <c r="H23" s="659"/>
      <c r="I23" s="660"/>
      <c r="J23" s="661"/>
      <c r="K23" s="662"/>
      <c r="L23" s="663"/>
      <c r="M23" s="636"/>
      <c r="N23" s="636"/>
      <c r="O23" s="655"/>
      <c r="P23" s="656"/>
      <c r="Q23" s="656"/>
      <c r="R23" s="657"/>
      <c r="S23" s="657"/>
      <c r="T23" s="658"/>
      <c r="U23" s="48">
        <f t="shared" si="0"/>
        <v>0</v>
      </c>
    </row>
    <row r="24" spans="1:21" ht="19.350000000000001" customHeight="1" x14ac:dyDescent="0.35">
      <c r="A24" s="602"/>
      <c r="B24" s="675"/>
      <c r="C24" s="676"/>
      <c r="D24" s="685"/>
      <c r="E24" s="686"/>
      <c r="F24" s="205"/>
      <c r="G24" s="250"/>
      <c r="H24" s="659"/>
      <c r="I24" s="660"/>
      <c r="J24" s="661"/>
      <c r="K24" s="662"/>
      <c r="L24" s="663"/>
      <c r="M24" s="636"/>
      <c r="N24" s="636"/>
      <c r="O24" s="655"/>
      <c r="P24" s="656"/>
      <c r="Q24" s="656"/>
      <c r="R24" s="657"/>
      <c r="S24" s="657"/>
      <c r="T24" s="658"/>
      <c r="U24" s="48">
        <f t="shared" si="0"/>
        <v>0</v>
      </c>
    </row>
    <row r="25" spans="1:21" ht="19.350000000000001" customHeight="1" x14ac:dyDescent="0.35">
      <c r="A25" s="602"/>
      <c r="B25" s="675"/>
      <c r="C25" s="676"/>
      <c r="D25" s="685"/>
      <c r="E25" s="686"/>
      <c r="F25" s="205"/>
      <c r="G25" s="250"/>
      <c r="H25" s="659"/>
      <c r="I25" s="660"/>
      <c r="J25" s="661"/>
      <c r="K25" s="662"/>
      <c r="L25" s="663"/>
      <c r="M25" s="636"/>
      <c r="N25" s="636"/>
      <c r="O25" s="655"/>
      <c r="P25" s="656"/>
      <c r="Q25" s="656"/>
      <c r="R25" s="657"/>
      <c r="S25" s="657"/>
      <c r="T25" s="658"/>
      <c r="U25" s="48">
        <f t="shared" si="0"/>
        <v>0</v>
      </c>
    </row>
    <row r="26" spans="1:21" ht="19.350000000000001" customHeight="1" x14ac:dyDescent="0.35">
      <c r="A26" s="602"/>
      <c r="B26" s="675"/>
      <c r="C26" s="676"/>
      <c r="D26" s="685"/>
      <c r="E26" s="686"/>
      <c r="F26" s="205"/>
      <c r="G26" s="250"/>
      <c r="H26" s="659"/>
      <c r="I26" s="660"/>
      <c r="J26" s="661"/>
      <c r="K26" s="662"/>
      <c r="L26" s="663"/>
      <c r="M26" s="636"/>
      <c r="N26" s="636"/>
      <c r="O26" s="655"/>
      <c r="P26" s="656"/>
      <c r="Q26" s="656"/>
      <c r="R26" s="657"/>
      <c r="S26" s="657"/>
      <c r="T26" s="658"/>
      <c r="U26" s="393" t="s">
        <v>141</v>
      </c>
    </row>
    <row r="27" spans="1:21" ht="19.350000000000001" customHeight="1" x14ac:dyDescent="0.35">
      <c r="A27" s="604"/>
      <c r="B27" s="683"/>
      <c r="C27" s="684"/>
      <c r="D27" s="687"/>
      <c r="E27" s="688"/>
      <c r="F27" s="207"/>
      <c r="G27" s="252"/>
      <c r="H27" s="646"/>
      <c r="I27" s="647"/>
      <c r="J27" s="648"/>
      <c r="K27" s="649"/>
      <c r="L27" s="650"/>
      <c r="M27" s="637"/>
      <c r="N27" s="637"/>
      <c r="O27" s="651"/>
      <c r="P27" s="652"/>
      <c r="Q27" s="652"/>
      <c r="R27" s="653"/>
      <c r="S27" s="653"/>
      <c r="T27" s="654"/>
      <c r="U27" s="394"/>
    </row>
    <row r="28" spans="1:21" ht="12.95" customHeight="1" x14ac:dyDescent="0.35">
      <c r="A28" s="52" t="s">
        <v>140</v>
      </c>
      <c r="B28" s="18"/>
      <c r="C28" s="18"/>
      <c r="D28" s="18"/>
      <c r="E28" s="18"/>
      <c r="F28" s="18"/>
      <c r="G28" s="18"/>
      <c r="H28" s="18"/>
      <c r="I28" s="50"/>
      <c r="J28" s="587" t="s">
        <v>105</v>
      </c>
      <c r="K28" s="638"/>
      <c r="L28" s="638"/>
      <c r="M28" s="638"/>
      <c r="N28" s="638"/>
      <c r="O28" s="638"/>
      <c r="P28" s="638"/>
      <c r="Q28" s="638"/>
      <c r="R28" s="638"/>
      <c r="S28" s="638"/>
      <c r="T28" s="639"/>
      <c r="U28" s="394"/>
    </row>
    <row r="29" spans="1:21" ht="12.95" customHeight="1" x14ac:dyDescent="0.35">
      <c r="B29" s="12"/>
      <c r="C29" s="12"/>
      <c r="D29" s="12"/>
      <c r="E29" s="12"/>
      <c r="F29" s="12"/>
      <c r="G29" s="12"/>
      <c r="H29" s="12"/>
      <c r="I29" s="50"/>
      <c r="J29" s="640"/>
      <c r="K29" s="641"/>
      <c r="L29" s="641"/>
      <c r="M29" s="641"/>
      <c r="N29" s="641"/>
      <c r="O29" s="641"/>
      <c r="P29" s="641"/>
      <c r="Q29" s="641"/>
      <c r="R29" s="641"/>
      <c r="S29" s="641"/>
      <c r="T29" s="642"/>
      <c r="U29" s="394"/>
    </row>
    <row r="30" spans="1:21" ht="12" customHeight="1" x14ac:dyDescent="0.35">
      <c r="B30" s="12"/>
      <c r="C30" s="15"/>
      <c r="D30" s="69"/>
      <c r="E30" s="69"/>
      <c r="F30" s="69"/>
      <c r="G30" s="69"/>
      <c r="H30" s="12"/>
      <c r="I30" s="18"/>
      <c r="J30" s="640"/>
      <c r="K30" s="641"/>
      <c r="L30" s="641"/>
      <c r="M30" s="641"/>
      <c r="N30" s="641"/>
      <c r="O30" s="641"/>
      <c r="P30" s="641"/>
      <c r="Q30" s="641"/>
      <c r="R30" s="641"/>
      <c r="S30" s="641"/>
      <c r="T30" s="642"/>
      <c r="U30" s="394"/>
    </row>
    <row r="31" spans="1:21" ht="13.15" customHeight="1" x14ac:dyDescent="0.35">
      <c r="A31" s="20" t="s">
        <v>123</v>
      </c>
      <c r="B31" s="12"/>
      <c r="C31" s="400"/>
      <c r="D31" s="400"/>
      <c r="E31" s="400"/>
      <c r="F31" s="400"/>
      <c r="G31" s="70" t="s">
        <v>58</v>
      </c>
      <c r="H31" s="69"/>
      <c r="I31" s="55"/>
      <c r="J31" s="640"/>
      <c r="K31" s="641"/>
      <c r="L31" s="641"/>
      <c r="M31" s="641"/>
      <c r="N31" s="641"/>
      <c r="O31" s="641"/>
      <c r="P31" s="641"/>
      <c r="Q31" s="641"/>
      <c r="R31" s="641"/>
      <c r="S31" s="641"/>
      <c r="T31" s="642"/>
      <c r="U31" s="394"/>
    </row>
    <row r="32" spans="1:21" ht="13.15" customHeight="1" x14ac:dyDescent="0.35">
      <c r="A32" s="20" t="s">
        <v>18</v>
      </c>
      <c r="B32" s="12"/>
      <c r="C32" s="12"/>
      <c r="G32" s="600">
        <f ca="1">NOW()</f>
        <v>43818.680222569441</v>
      </c>
      <c r="H32" s="600"/>
      <c r="I32" s="56"/>
      <c r="J32" s="643"/>
      <c r="K32" s="644"/>
      <c r="L32" s="644"/>
      <c r="M32" s="644"/>
      <c r="N32" s="644"/>
      <c r="O32" s="644"/>
      <c r="P32" s="644"/>
      <c r="Q32" s="644"/>
      <c r="R32" s="644"/>
      <c r="S32" s="644"/>
      <c r="T32" s="645"/>
      <c r="U32" s="394"/>
    </row>
    <row r="33" spans="1:21" ht="13.15" customHeight="1" x14ac:dyDescent="0.35">
      <c r="A33" s="34" t="s">
        <v>50</v>
      </c>
      <c r="B33" s="12"/>
      <c r="C33" s="12"/>
      <c r="D33" s="12"/>
      <c r="E33" s="12"/>
      <c r="F33" s="12"/>
      <c r="G33" s="601"/>
      <c r="H33" s="601"/>
      <c r="I33" s="27"/>
      <c r="J33" s="71"/>
      <c r="K33" s="72"/>
      <c r="L33" s="72"/>
      <c r="M33" s="72"/>
      <c r="N33" s="72"/>
      <c r="O33" s="72"/>
      <c r="P33" s="72"/>
      <c r="Q33" s="72"/>
      <c r="R33" s="72"/>
      <c r="S33" s="72"/>
      <c r="T33" s="73"/>
      <c r="U33" s="394"/>
    </row>
    <row r="34" spans="1:21" ht="13.15" customHeight="1" x14ac:dyDescent="0.35">
      <c r="A34" s="20" t="s">
        <v>51</v>
      </c>
      <c r="B34" s="35"/>
      <c r="C34" s="35"/>
      <c r="D34" s="35"/>
      <c r="E34" s="35"/>
      <c r="F34" s="35"/>
      <c r="G34" s="401" t="s">
        <v>53</v>
      </c>
      <c r="H34" s="402"/>
      <c r="I34" s="57"/>
      <c r="J34" s="74" t="s">
        <v>59</v>
      </c>
      <c r="K34" s="72"/>
      <c r="L34" s="439"/>
      <c r="M34" s="439"/>
      <c r="N34" s="439"/>
      <c r="O34" s="439"/>
      <c r="P34" s="439"/>
      <c r="Q34" s="439"/>
      <c r="R34" s="439"/>
      <c r="S34" s="439"/>
      <c r="T34" s="596"/>
      <c r="U34" s="394"/>
    </row>
    <row r="35" spans="1:21" ht="13.15" customHeight="1" x14ac:dyDescent="0.35">
      <c r="A35" s="20" t="s">
        <v>49</v>
      </c>
      <c r="B35" s="12"/>
      <c r="C35" s="12"/>
      <c r="D35" s="12"/>
      <c r="E35" s="12"/>
      <c r="F35" s="12"/>
      <c r="G35" s="403"/>
      <c r="H35" s="403"/>
      <c r="I35" s="27"/>
      <c r="J35" s="597"/>
      <c r="K35" s="439"/>
      <c r="L35" s="439"/>
      <c r="M35" s="439"/>
      <c r="N35" s="439"/>
      <c r="O35" s="439"/>
      <c r="P35" s="439"/>
      <c r="Q35" s="439"/>
      <c r="R35" s="439"/>
      <c r="S35" s="439"/>
      <c r="T35" s="596"/>
      <c r="U35" s="394"/>
    </row>
    <row r="36" spans="1:21" ht="13.15" customHeight="1" x14ac:dyDescent="0.35">
      <c r="A36" s="49" t="s">
        <v>124</v>
      </c>
      <c r="B36" s="12"/>
      <c r="C36" s="12"/>
      <c r="D36" s="12"/>
      <c r="E36" s="12"/>
      <c r="F36" s="12"/>
      <c r="G36" s="585" t="s">
        <v>19</v>
      </c>
      <c r="H36" s="586"/>
      <c r="I36" s="58"/>
      <c r="J36" s="492"/>
      <c r="K36" s="493"/>
      <c r="L36" s="493"/>
      <c r="M36" s="493"/>
      <c r="N36" s="493"/>
      <c r="O36" s="493"/>
      <c r="P36" s="493"/>
      <c r="Q36" s="493"/>
      <c r="R36" s="493"/>
      <c r="S36" s="493"/>
      <c r="T36" s="494"/>
      <c r="U36" s="394"/>
    </row>
    <row r="37" spans="1:21" ht="17.45" hidden="1" customHeight="1" x14ac:dyDescent="0.3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</row>
    <row r="38" spans="1:21" ht="17.45" hidden="1" customHeight="1" x14ac:dyDescent="0.35">
      <c r="A38" s="77"/>
      <c r="B38" s="18"/>
      <c r="C38" s="18"/>
      <c r="D38" s="18"/>
      <c r="E38" s="18"/>
      <c r="F38" s="18"/>
      <c r="G38" s="22"/>
      <c r="H38" s="22"/>
      <c r="I38" s="22"/>
      <c r="J38" s="18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1"/>
    </row>
    <row r="39" spans="1:21" ht="17.45" hidden="1" customHeight="1" x14ac:dyDescent="0.35">
      <c r="A39" s="77"/>
      <c r="B39" s="18"/>
      <c r="C39" s="18"/>
      <c r="D39" s="18"/>
      <c r="E39" s="18"/>
      <c r="F39" s="18"/>
      <c r="G39" s="18"/>
      <c r="H39" s="18"/>
      <c r="I39" s="18"/>
      <c r="J39" s="18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1"/>
    </row>
    <row r="40" spans="1:21" ht="17.45" hidden="1" customHeight="1" x14ac:dyDescent="0.35">
      <c r="A40" s="82"/>
      <c r="B40" s="82"/>
      <c r="C40" s="83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</row>
  </sheetData>
  <sheetProtection password="ECB4" sheet="1" objects="1" scenarios="1" selectLockedCells="1"/>
  <mergeCells count="99">
    <mergeCell ref="Q10:T10"/>
    <mergeCell ref="K16:L16"/>
    <mergeCell ref="A24:C24"/>
    <mergeCell ref="M22:N22"/>
    <mergeCell ref="D22:E22"/>
    <mergeCell ref="H22:J22"/>
    <mergeCell ref="K23:L23"/>
    <mergeCell ref="A20:C20"/>
    <mergeCell ref="A21:C21"/>
    <mergeCell ref="A18:C18"/>
    <mergeCell ref="K19:L19"/>
    <mergeCell ref="D19:E19"/>
    <mergeCell ref="H18:J18"/>
    <mergeCell ref="I19:J19"/>
    <mergeCell ref="D10:G10"/>
    <mergeCell ref="D12:G12"/>
    <mergeCell ref="K25:L25"/>
    <mergeCell ref="O21:T21"/>
    <mergeCell ref="O22:T22"/>
    <mergeCell ref="O23:T23"/>
    <mergeCell ref="O24:T24"/>
    <mergeCell ref="O25:T25"/>
    <mergeCell ref="M21:N21"/>
    <mergeCell ref="M23:N23"/>
    <mergeCell ref="M24:N24"/>
    <mergeCell ref="M25:N25"/>
    <mergeCell ref="A25:C25"/>
    <mergeCell ref="A22:C22"/>
    <mergeCell ref="A23:C23"/>
    <mergeCell ref="D21:E21"/>
    <mergeCell ref="I21:J21"/>
    <mergeCell ref="D25:E25"/>
    <mergeCell ref="D23:E23"/>
    <mergeCell ref="H25:J25"/>
    <mergeCell ref="Q7:S7"/>
    <mergeCell ref="D8:G8"/>
    <mergeCell ref="Q8:T8"/>
    <mergeCell ref="D9:G9"/>
    <mergeCell ref="Q9:T9"/>
    <mergeCell ref="D13:G13"/>
    <mergeCell ref="H23:J23"/>
    <mergeCell ref="H24:J24"/>
    <mergeCell ref="K21:L21"/>
    <mergeCell ref="H17:J17"/>
    <mergeCell ref="K22:L22"/>
    <mergeCell ref="D24:E24"/>
    <mergeCell ref="K24:L24"/>
    <mergeCell ref="K18:L18"/>
    <mergeCell ref="D18:E18"/>
    <mergeCell ref="K20:L20"/>
    <mergeCell ref="D20:E20"/>
    <mergeCell ref="I20:J20"/>
    <mergeCell ref="D14:G14"/>
    <mergeCell ref="Q14:T14"/>
    <mergeCell ref="D15:G15"/>
    <mergeCell ref="O16:Q16"/>
    <mergeCell ref="K17:L17"/>
    <mergeCell ref="M17:N17"/>
    <mergeCell ref="D4:G4"/>
    <mergeCell ref="D5:G5"/>
    <mergeCell ref="D6:G6"/>
    <mergeCell ref="D7:G7"/>
    <mergeCell ref="D11:G11"/>
    <mergeCell ref="C31:F31"/>
    <mergeCell ref="A26:C26"/>
    <mergeCell ref="A27:C27"/>
    <mergeCell ref="D26:E26"/>
    <mergeCell ref="D27:E27"/>
    <mergeCell ref="A16:C16"/>
    <mergeCell ref="A17:C17"/>
    <mergeCell ref="O18:T18"/>
    <mergeCell ref="O19:T19"/>
    <mergeCell ref="O20:T20"/>
    <mergeCell ref="M18:N18"/>
    <mergeCell ref="M19:N19"/>
    <mergeCell ref="M20:N20"/>
    <mergeCell ref="D16:E16"/>
    <mergeCell ref="G16:J16"/>
    <mergeCell ref="R16:T16"/>
    <mergeCell ref="A19:C19"/>
    <mergeCell ref="O17:T17"/>
    <mergeCell ref="D17:E17"/>
    <mergeCell ref="M16:N16"/>
    <mergeCell ref="U26:U36"/>
    <mergeCell ref="G32:H33"/>
    <mergeCell ref="M26:N26"/>
    <mergeCell ref="M27:N27"/>
    <mergeCell ref="G36:H36"/>
    <mergeCell ref="J28:T32"/>
    <mergeCell ref="H27:J27"/>
    <mergeCell ref="K27:L27"/>
    <mergeCell ref="L34:T34"/>
    <mergeCell ref="J35:T35"/>
    <mergeCell ref="G34:H35"/>
    <mergeCell ref="J36:T36"/>
    <mergeCell ref="O27:T27"/>
    <mergeCell ref="O26:T26"/>
    <mergeCell ref="H26:J26"/>
    <mergeCell ref="K26:L26"/>
  </mergeCells>
  <phoneticPr fontId="5" type="noConversion"/>
  <hyperlinks>
    <hyperlink ref="A14:A15" location="Alg.Voorw.!A432" display="Alg.Voorw.!A432"/>
    <hyperlink ref="Q15" location="Alg.Voorw.!A437" display="Alg.Voorw.!A437"/>
    <hyperlink ref="N15" location="Alg.Voorw.!A465" display="Alg.Voorw.!A465"/>
  </hyperlinks>
  <pageMargins left="0.9055118110236221" right="0.31496062992125984" top="0.39370078740157483" bottom="0.31496062992125984" header="0" footer="0"/>
  <pageSetup paperSize="9" scale="8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7</xdr:col>
                    <xdr:colOff>190500</xdr:colOff>
                    <xdr:row>16</xdr:row>
                    <xdr:rowOff>76200</xdr:rowOff>
                  </from>
                  <to>
                    <xdr:col>8</xdr:col>
                    <xdr:colOff>28575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5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76200</xdr:rowOff>
                  </from>
                  <to>
                    <xdr:col>9</xdr:col>
                    <xdr:colOff>304800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6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66675</xdr:rowOff>
                  </from>
                  <to>
                    <xdr:col>10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7" name="Check Box 48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66675</xdr:rowOff>
                  </from>
                  <to>
                    <xdr:col>11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8" name="Check Box 69">
              <controlPr defaultSize="0" autoFill="0" autoLine="0" autoPict="0">
                <anchor moveWithCells="1">
                  <from>
                    <xdr:col>7</xdr:col>
                    <xdr:colOff>190500</xdr:colOff>
                    <xdr:row>17</xdr:row>
                    <xdr:rowOff>76200</xdr:rowOff>
                  </from>
                  <to>
                    <xdr:col>8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9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76200</xdr:rowOff>
                  </from>
                  <to>
                    <xdr:col>9</xdr:col>
                    <xdr:colOff>304800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10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66675</xdr:rowOff>
                  </from>
                  <to>
                    <xdr:col>10</xdr:col>
                    <xdr:colOff>523875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11" name="Check Box 72">
              <controlPr defaultSize="0" autoFill="0" autoLine="0" autoPict="0">
                <anchor moveWithCells="1">
                  <from>
                    <xdr:col>11</xdr:col>
                    <xdr:colOff>9525</xdr:colOff>
                    <xdr:row>17</xdr:row>
                    <xdr:rowOff>66675</xdr:rowOff>
                  </from>
                  <to>
                    <xdr:col>11</xdr:col>
                    <xdr:colOff>457200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12" name="Check Box 73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76200</xdr:rowOff>
                  </from>
                  <to>
                    <xdr:col>8</xdr:col>
                    <xdr:colOff>28575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13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76200</xdr:rowOff>
                  </from>
                  <to>
                    <xdr:col>9</xdr:col>
                    <xdr:colOff>304800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14" name="Check Box 75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66675</xdr:rowOff>
                  </from>
                  <to>
                    <xdr:col>10</xdr:col>
                    <xdr:colOff>523875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15" name="Check Box 76">
              <controlPr defaultSize="0" autoFill="0" autoLine="0" autoPict="0">
                <anchor moveWithCells="1">
                  <from>
                    <xdr:col>11</xdr:col>
                    <xdr:colOff>9525</xdr:colOff>
                    <xdr:row>18</xdr:row>
                    <xdr:rowOff>66675</xdr:rowOff>
                  </from>
                  <to>
                    <xdr:col>11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16" name="Check Box 77">
              <controlPr defaultSize="0" autoFill="0" autoLine="0" autoPict="0">
                <anchor moveWithCells="1">
                  <from>
                    <xdr:col>7</xdr:col>
                    <xdr:colOff>190500</xdr:colOff>
                    <xdr:row>19</xdr:row>
                    <xdr:rowOff>76200</xdr:rowOff>
                  </from>
                  <to>
                    <xdr:col>8</xdr:col>
                    <xdr:colOff>28575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17" name="Check Box 78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76200</xdr:rowOff>
                  </from>
                  <to>
                    <xdr:col>9</xdr:col>
                    <xdr:colOff>304800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18" name="Check Box 79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66675</xdr:rowOff>
                  </from>
                  <to>
                    <xdr:col>10</xdr:col>
                    <xdr:colOff>523875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19" name="Check Box 80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66675</xdr:rowOff>
                  </from>
                  <to>
                    <xdr:col>11</xdr:col>
                    <xdr:colOff>457200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20" name="Check Box 81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76200</xdr:rowOff>
                  </from>
                  <to>
                    <xdr:col>8</xdr:col>
                    <xdr:colOff>28575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21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76200</xdr:rowOff>
                  </from>
                  <to>
                    <xdr:col>9</xdr:col>
                    <xdr:colOff>304800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22" name="Check Box 83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66675</xdr:rowOff>
                  </from>
                  <to>
                    <xdr:col>10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23" name="Check Box 84">
              <controlPr defaultSize="0" autoFill="0" autoLine="0" autoPict="0">
                <anchor moveWithCells="1">
                  <from>
                    <xdr:col>11</xdr:col>
                    <xdr:colOff>9525</xdr:colOff>
                    <xdr:row>20</xdr:row>
                    <xdr:rowOff>66675</xdr:rowOff>
                  </from>
                  <to>
                    <xdr:col>11</xdr:col>
                    <xdr:colOff>457200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24" name="Check Box 85">
              <controlPr defaultSize="0" autoFill="0" autoLine="0" autoPict="0">
                <anchor moveWithCells="1">
                  <from>
                    <xdr:col>7</xdr:col>
                    <xdr:colOff>190500</xdr:colOff>
                    <xdr:row>21</xdr:row>
                    <xdr:rowOff>76200</xdr:rowOff>
                  </from>
                  <to>
                    <xdr:col>8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25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76200</xdr:rowOff>
                  </from>
                  <to>
                    <xdr:col>9</xdr:col>
                    <xdr:colOff>304800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26" name="Check Box 87">
              <controlPr defaultSize="0" autoFill="0" autoLine="0" autoPict="0">
                <anchor moveWithCells="1">
                  <from>
                    <xdr:col>10</xdr:col>
                    <xdr:colOff>19050</xdr:colOff>
                    <xdr:row>21</xdr:row>
                    <xdr:rowOff>66675</xdr:rowOff>
                  </from>
                  <to>
                    <xdr:col>10</xdr:col>
                    <xdr:colOff>523875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27" name="Check Box 88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66675</xdr:rowOff>
                  </from>
                  <to>
                    <xdr:col>11</xdr:col>
                    <xdr:colOff>457200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28" name="Check Box 89">
              <controlPr defaultSize="0" autoFill="0" autoLine="0" autoPict="0">
                <anchor moveWithCells="1">
                  <from>
                    <xdr:col>7</xdr:col>
                    <xdr:colOff>190500</xdr:colOff>
                    <xdr:row>22</xdr:row>
                    <xdr:rowOff>76200</xdr:rowOff>
                  </from>
                  <to>
                    <xdr:col>8</xdr:col>
                    <xdr:colOff>28575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29" name="Check Box 90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76200</xdr:rowOff>
                  </from>
                  <to>
                    <xdr:col>9</xdr:col>
                    <xdr:colOff>304800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30" name="Check Box 91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66675</xdr:rowOff>
                  </from>
                  <to>
                    <xdr:col>10</xdr:col>
                    <xdr:colOff>523875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31" name="Check Box 92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66675</xdr:rowOff>
                  </from>
                  <to>
                    <xdr:col>11</xdr:col>
                    <xdr:colOff>457200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32" name="Check Box 93">
              <controlPr defaultSize="0" autoFill="0" autoLine="0" autoPict="0">
                <anchor moveWithCells="1">
                  <from>
                    <xdr:col>7</xdr:col>
                    <xdr:colOff>190500</xdr:colOff>
                    <xdr:row>23</xdr:row>
                    <xdr:rowOff>76200</xdr:rowOff>
                  </from>
                  <to>
                    <xdr:col>8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33" name="Check Box 94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76200</xdr:rowOff>
                  </from>
                  <to>
                    <xdr:col>9</xdr:col>
                    <xdr:colOff>304800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34" name="Check Box 95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66675</xdr:rowOff>
                  </from>
                  <to>
                    <xdr:col>10</xdr:col>
                    <xdr:colOff>523875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35" name="Check Box 96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66675</xdr:rowOff>
                  </from>
                  <to>
                    <xdr:col>11</xdr:col>
                    <xdr:colOff>457200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36" name="Check Box 97">
              <controlPr defaultSize="0" autoFill="0" autoLine="0" autoPict="0">
                <anchor moveWithCells="1">
                  <from>
                    <xdr:col>7</xdr:col>
                    <xdr:colOff>190500</xdr:colOff>
                    <xdr:row>24</xdr:row>
                    <xdr:rowOff>76200</xdr:rowOff>
                  </from>
                  <to>
                    <xdr:col>8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37" name="Check Box 98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76200</xdr:rowOff>
                  </from>
                  <to>
                    <xdr:col>9</xdr:col>
                    <xdr:colOff>304800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38" name="Check Box 99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66675</xdr:rowOff>
                  </from>
                  <to>
                    <xdr:col>10</xdr:col>
                    <xdr:colOff>523875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39" name="Check Box 100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66675</xdr:rowOff>
                  </from>
                  <to>
                    <xdr:col>11</xdr:col>
                    <xdr:colOff>457200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0" name="Check Box 101">
              <controlPr defaultSize="0" autoFill="0" autoLine="0" autoPict="0">
                <anchor moveWithCells="1">
                  <from>
                    <xdr:col>7</xdr:col>
                    <xdr:colOff>190500</xdr:colOff>
                    <xdr:row>25</xdr:row>
                    <xdr:rowOff>76200</xdr:rowOff>
                  </from>
                  <to>
                    <xdr:col>8</xdr:col>
                    <xdr:colOff>28575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41" name="Check Box 102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76200</xdr:rowOff>
                  </from>
                  <to>
                    <xdr:col>9</xdr:col>
                    <xdr:colOff>304800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42" name="Check Box 103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66675</xdr:rowOff>
                  </from>
                  <to>
                    <xdr:col>10</xdr:col>
                    <xdr:colOff>523875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43" name="Check Box 104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66675</xdr:rowOff>
                  </from>
                  <to>
                    <xdr:col>11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44" name="Check Box 105">
              <controlPr defaultSize="0" autoFill="0" autoLine="0" autoPict="0">
                <anchor moveWithCells="1">
                  <from>
                    <xdr:col>7</xdr:col>
                    <xdr:colOff>190500</xdr:colOff>
                    <xdr:row>26</xdr:row>
                    <xdr:rowOff>76200</xdr:rowOff>
                  </from>
                  <to>
                    <xdr:col>8</xdr:col>
                    <xdr:colOff>28575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45" name="Check Box 106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76200</xdr:rowOff>
                  </from>
                  <to>
                    <xdr:col>9</xdr:col>
                    <xdr:colOff>304800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46" name="Check Box 107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66675</xdr:rowOff>
                  </from>
                  <to>
                    <xdr:col>10</xdr:col>
                    <xdr:colOff>523875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47" name="Check Box 108">
              <controlPr defaultSize="0" autoFill="0" autoLine="0" autoPict="0">
                <anchor moveWithCells="1">
                  <from>
                    <xdr:col>11</xdr:col>
                    <xdr:colOff>9525</xdr:colOff>
                    <xdr:row>26</xdr:row>
                    <xdr:rowOff>66675</xdr:rowOff>
                  </from>
                  <to>
                    <xdr:col>11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9</vt:i4>
      </vt:variant>
    </vt:vector>
  </HeadingPairs>
  <TitlesOfParts>
    <vt:vector size="19" baseType="lpstr">
      <vt:lpstr>Vast (ENG)</vt:lpstr>
      <vt:lpstr>Vast (NL)</vt:lpstr>
      <vt:lpstr>Vloeibaar</vt:lpstr>
      <vt:lpstr>Telpotjes</vt:lpstr>
      <vt:lpstr>Telmatjes</vt:lpstr>
      <vt:lpstr>Kadavers</vt:lpstr>
      <vt:lpstr>Incourant</vt:lpstr>
      <vt:lpstr>Bronnen</vt:lpstr>
      <vt:lpstr>Rookmelders</vt:lpstr>
      <vt:lpstr>Kerntechnisch materaal</vt:lpstr>
      <vt:lpstr>Bronnen!Afdrukbereik</vt:lpstr>
      <vt:lpstr>Incourant!Afdrukbereik</vt:lpstr>
      <vt:lpstr>Kadavers!Afdrukbereik</vt:lpstr>
      <vt:lpstr>Rookmelders!Afdrukbereik</vt:lpstr>
      <vt:lpstr>Telmatjes!Afdrukbereik</vt:lpstr>
      <vt:lpstr>Telpotjes!Afdrukbereik</vt:lpstr>
      <vt:lpstr>'Vast (ENG)'!Afdrukbereik</vt:lpstr>
      <vt:lpstr>'Vast (NL)'!Afdrukbereik</vt:lpstr>
      <vt:lpstr>Vloeibaar!Afdrukbereik</vt:lpstr>
    </vt:vector>
  </TitlesOfParts>
  <Company>COVRA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Huizen</dc:creator>
  <cp:lastModifiedBy>Kees Huizen</cp:lastModifiedBy>
  <cp:lastPrinted>2019-12-16T13:18:22Z</cp:lastPrinted>
  <dcterms:created xsi:type="dcterms:W3CDTF">2000-02-02T16:03:33Z</dcterms:created>
  <dcterms:modified xsi:type="dcterms:W3CDTF">2019-12-19T15:19:55Z</dcterms:modified>
</cp:coreProperties>
</file>